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Dir09\GARE_APPALTO\AFFIDAMENTI DIRETTI\2025\05_AD_FARMACO_DESMOPRESSINA\00_Progettazione\FILE PER SITO\"/>
    </mc:Choice>
  </mc:AlternateContent>
  <xr:revisionPtr revIDLastSave="0" documentId="13_ncr:1_{5A190D5D-2A77-4534-BD97-1532EB2078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O7" i="1" l="1"/>
</calcChain>
</file>

<file path=xl/sharedStrings.xml><?xml version="1.0" encoding="utf-8"?>
<sst xmlns="http://schemas.openxmlformats.org/spreadsheetml/2006/main" count="27" uniqueCount="27">
  <si>
    <t>Fornitore</t>
  </si>
  <si>
    <t>Descrizione</t>
  </si>
  <si>
    <t>Importo complessivo</t>
  </si>
  <si>
    <t xml:space="preserve">ALLEGATO </t>
  </si>
  <si>
    <t xml:space="preserve">Nome commerciale </t>
  </si>
  <si>
    <t>Numero identificativo offerta piattaforma Sintel: 1766499127028</t>
  </si>
  <si>
    <t>Ottopharma S.r.l.</t>
  </si>
  <si>
    <t>Prezzo offerto a UP</t>
  </si>
  <si>
    <t>Proroga 6 mesi</t>
  </si>
  <si>
    <t>Importo offerto</t>
  </si>
  <si>
    <t>Quantità UP</t>
  </si>
  <si>
    <t>CIG</t>
  </si>
  <si>
    <t>BA76FB0D85</t>
  </si>
  <si>
    <t xml:space="preserve">Quantità Piemonte </t>
  </si>
  <si>
    <t>Quantità Molise</t>
  </si>
  <si>
    <t>Unità misura per la formulazione del prezzo</t>
  </si>
  <si>
    <t>UP</t>
  </si>
  <si>
    <t>Durata della fornitura (esclusa eventuale proroga)</t>
  </si>
  <si>
    <t>ATC</t>
  </si>
  <si>
    <t>Forma Farmaceutica</t>
  </si>
  <si>
    <t>Dosaggio</t>
  </si>
  <si>
    <t>H01BA02</t>
  </si>
  <si>
    <t>DESMOPRESSINA</t>
  </si>
  <si>
    <t>SOLUZIONE INIETTABILE - SC/EV</t>
  </si>
  <si>
    <t>15 mcg/ml</t>
  </si>
  <si>
    <t>OCTIM*EV SC 15 mcg/ml</t>
  </si>
  <si>
    <t>22.02.2027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</si>
</sst>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000\ &quot;€&quot;_-;\-* #,##0.00000\ &quot;€&quot;_-;_-* &quot;-&quot;??\ &quot;€&quot;_-;_-@_-"/>
    <numFmt numFmtId="165" formatCode="_-* #,##0.000000\ &quot;€&quot;_-;\-* #,##0.000000\ &quot;€&quot;_-;_-* &quot;-&quot;??\ &quot;€&quot;_-;_-@_-"/>
    <numFmt numFmtId="166" formatCode="#,##0_ ;\-#,##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 "/>
    </font>
    <font>
      <b/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164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workbookViewId="0">
      <selection activeCell="H14" sqref="H14"/>
    </sheetView>
  </sheetViews>
  <sheetFormatPr defaultRowHeight="14.4"/>
  <cols>
    <col min="1" max="1" width="22.33203125" customWidth="1"/>
    <col min="2" max="3" width="15.33203125" customWidth="1"/>
    <col min="4" max="4" width="24.44140625" customWidth="1"/>
    <col min="5" max="5" width="15.77734375" customWidth="1"/>
    <col min="6" max="6" width="11.6640625" customWidth="1"/>
    <col min="7" max="7" width="16" customWidth="1"/>
    <col min="8" max="8" width="11.109375" customWidth="1"/>
    <col min="9" max="9" width="13.5546875" customWidth="1"/>
    <col min="10" max="10" width="16.33203125" customWidth="1"/>
    <col min="11" max="11" width="17.77734375" customWidth="1"/>
    <col min="12" max="12" width="16" customWidth="1"/>
    <col min="13" max="15" width="15.88671875" customWidth="1"/>
    <col min="16" max="16" width="19" bestFit="1" customWidth="1"/>
  </cols>
  <sheetData>
    <row r="1" spans="1:16">
      <c r="A1" t="s">
        <v>3</v>
      </c>
    </row>
    <row r="3" spans="1:16" ht="15.6">
      <c r="A3" s="3" t="s">
        <v>5</v>
      </c>
      <c r="B3" s="3"/>
      <c r="C3" s="3"/>
    </row>
    <row r="6" spans="1:16" ht="36" customHeight="1">
      <c r="A6" s="1" t="s">
        <v>0</v>
      </c>
      <c r="B6" s="1" t="s">
        <v>11</v>
      </c>
      <c r="C6" s="1" t="s">
        <v>18</v>
      </c>
      <c r="D6" s="1" t="s">
        <v>1</v>
      </c>
      <c r="E6" s="1" t="s">
        <v>19</v>
      </c>
      <c r="F6" s="1" t="s">
        <v>20</v>
      </c>
      <c r="G6" s="1" t="s">
        <v>13</v>
      </c>
      <c r="H6" s="1" t="s">
        <v>14</v>
      </c>
      <c r="I6" s="1" t="s">
        <v>10</v>
      </c>
      <c r="J6" s="1" t="s">
        <v>15</v>
      </c>
      <c r="K6" s="1" t="s">
        <v>17</v>
      </c>
      <c r="L6" s="1" t="s">
        <v>7</v>
      </c>
      <c r="M6" s="1" t="s">
        <v>9</v>
      </c>
      <c r="N6" s="1" t="s">
        <v>8</v>
      </c>
      <c r="O6" s="1" t="s">
        <v>2</v>
      </c>
      <c r="P6" s="1" t="s">
        <v>4</v>
      </c>
    </row>
    <row r="7" spans="1:16" ht="60.75" customHeight="1">
      <c r="A7" s="2" t="s">
        <v>6</v>
      </c>
      <c r="B7" s="2" t="s">
        <v>12</v>
      </c>
      <c r="C7" s="6" t="s">
        <v>21</v>
      </c>
      <c r="D7" s="7" t="s">
        <v>22</v>
      </c>
      <c r="E7" s="8" t="s">
        <v>23</v>
      </c>
      <c r="F7" s="9" t="s">
        <v>24</v>
      </c>
      <c r="G7" s="5">
        <v>1500</v>
      </c>
      <c r="H7" s="5">
        <v>600</v>
      </c>
      <c r="I7" s="5">
        <v>2100</v>
      </c>
      <c r="J7" s="5" t="s">
        <v>16</v>
      </c>
      <c r="K7" s="5" t="s">
        <v>26</v>
      </c>
      <c r="L7" s="10">
        <v>35.79</v>
      </c>
      <c r="M7" s="4">
        <f>I7*L7</f>
        <v>75159</v>
      </c>
      <c r="N7" s="4">
        <f>M7*0.5</f>
        <v>37579.5</v>
      </c>
      <c r="O7" s="4">
        <f>M7+N7</f>
        <v>112738.5</v>
      </c>
      <c r="P7" s="9" t="s">
        <v>25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Maurino</dc:creator>
  <cp:lastModifiedBy>Gloria Filippa</cp:lastModifiedBy>
  <cp:lastPrinted>2026-02-18T11:09:53Z</cp:lastPrinted>
  <dcterms:created xsi:type="dcterms:W3CDTF">2015-06-05T18:19:34Z</dcterms:created>
  <dcterms:modified xsi:type="dcterms:W3CDTF">2026-02-23T14:38:47Z</dcterms:modified>
</cp:coreProperties>
</file>