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Il mio Drive\C_Dati\2026\LAVORO AGOSTO\2. PIEMONTE SCR\G_2022_075\"/>
    </mc:Choice>
  </mc:AlternateContent>
  <xr:revisionPtr revIDLastSave="0" documentId="8_{8D05FC25-39ED-48E0-8927-948CF6BDC2E7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Lotto 6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30" i="5" l="1"/>
  <c r="C30" i="5"/>
  <c r="E31" i="5" l="1"/>
  <c r="E30" i="5"/>
  <c r="K8" i="5" l="1"/>
  <c r="L8" i="5" s="1"/>
</calcChain>
</file>

<file path=xl/sharedStrings.xml><?xml version="1.0" encoding="utf-8"?>
<sst xmlns="http://schemas.openxmlformats.org/spreadsheetml/2006/main" count="57" uniqueCount="48">
  <si>
    <t xml:space="preserve"> Modello “Offerta economica” </t>
  </si>
  <si>
    <t>A</t>
  </si>
  <si>
    <t>B</t>
  </si>
  <si>
    <t>C= ( B x 12 )</t>
  </si>
  <si>
    <t xml:space="preserve"> ( A x C )</t>
  </si>
  <si>
    <t>LOTTO</t>
  </si>
  <si>
    <t>DESCRIZIONE</t>
  </si>
  <si>
    <t xml:space="preserve">DITTA OFFERENTE </t>
  </si>
  <si>
    <t>DITTA PRODUTTRICE</t>
  </si>
  <si>
    <t xml:space="preserve">NOME COMMERCIALE </t>
  </si>
  <si>
    <t>*****************************************************************</t>
  </si>
  <si>
    <t>FIRMA DIGITALE DEL CONCORRENTE</t>
  </si>
  <si>
    <t>QUANTITÀ
PRESUNTA
PAZIENTI</t>
  </si>
  <si>
    <t>Quota attribuibile
alla fornitura dei
dispositivi medici (A)</t>
  </si>
  <si>
    <t xml:space="preserve">Quota attribuibile
alla erogazione
del servizio (B) </t>
  </si>
  <si>
    <t>Canone di noleggio
a paziente mensile 
offerto (iva esclusa) (A+B)</t>
  </si>
  <si>
    <t>CODICE
PRODOTTO</t>
  </si>
  <si>
    <t>CODICE
RDM</t>
  </si>
  <si>
    <t>CANONE DI
NOLEGGIO A
PAZIENTE
MENSILE
 OFFERTO
(iva esclusa) 
(2 cifre decimali)</t>
  </si>
  <si>
    <t>CANONE DI
NOLEGGIO A
PAZIENTE
ANNUO
 OFFERTO
(iva esclusa) 
(2 cifre decimali)</t>
  </si>
  <si>
    <t>IMPORTO
TOTALE 
 CANONI
ANNUI 
 OFFERTO 
(iva esclusa) 
(2 cifre decimali)</t>
  </si>
  <si>
    <t>NOME COMMERCIALE</t>
  </si>
  <si>
    <t>ROCHE DIABETES CARE ITALY S.P.A.</t>
  </si>
  <si>
    <t>DEXCOM INC</t>
  </si>
  <si>
    <t>Rental fee Dexcom One</t>
  </si>
  <si>
    <t>Note</t>
  </si>
  <si>
    <t>09061355001</t>
  </si>
  <si>
    <r>
      <t xml:space="preserve">CODICE
PRODOTTO
</t>
    </r>
    <r>
      <rPr>
        <b/>
        <sz val="9"/>
        <color rgb="FFFF0000"/>
        <rFont val="Calibri Light"/>
        <family val="2"/>
        <scheme val="major"/>
      </rPr>
      <t>RENTAL FEE</t>
    </r>
  </si>
  <si>
    <t>ROCHE DIABETES
CARE ITALY S.P.A.</t>
  </si>
  <si>
    <t>Vedasi dettaglio
materiale di
consumo</t>
  </si>
  <si>
    <t>NB: LA QUOTA ATTRIBUIBILE ALLA FORNITURA DEI DISPOSITIVI MEDICI (A)
+ LA QUOTA ATTRIBUIBILE ALL'EROGAZIONE DEL SERVIZIO (B)
= CANONE DI NOLEGGIO  A PAZIENTE MENSILE  OFFERTO</t>
  </si>
  <si>
    <t>Sistema di monitoraggio
glicemico in continuo (CGM)
non impiantabile</t>
  </si>
  <si>
    <t xml:space="preserve">Al fine di ottemperare alla normativa attualmente vigente, indicare separatemente. L’importo del canone mensile attribuibile al servizio e l’importo del canone mensile attribuibile ai dispositivi </t>
  </si>
  <si>
    <t>Dexcom ONE+ sensore (1 pz)</t>
  </si>
  <si>
    <t>Dexcom ONE+ ricevitore</t>
  </si>
  <si>
    <t xml:space="preserve">Dettaglio Materiale di consumo offerto DEXCOM ONE+ </t>
  </si>
  <si>
    <t>Dettaglio Materiale di consumo offerto SmartGuide in affiancamento</t>
  </si>
  <si>
    <t>Roche Diabetes Care Gmbh</t>
  </si>
  <si>
    <t>09907050171</t>
  </si>
  <si>
    <t>Accu-Chek SmartGuide Sensore (Conf. 1 pz)</t>
  </si>
  <si>
    <t>Accu-Chek SmartGuide Sensore</t>
  </si>
  <si>
    <t>Accu-Chek SmartGuide Ricevitore (Conf. 1 pz)</t>
  </si>
  <si>
    <t>Accu-Chek SmartGuide Ricevitore</t>
  </si>
  <si>
    <t>n.d.</t>
  </si>
  <si>
    <t>Rental fee SmartGuide</t>
  </si>
  <si>
    <t>10930667001</t>
  </si>
  <si>
    <t>Voce 6) Rental fee Dexcom One</t>
  </si>
  <si>
    <t>Voce 6) Rental fee SmartGuide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</si>
</sst>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&quot; €&quot;_-;\-* #,##0.00&quot; €&quot;_-;_-* \-??&quot; €&quot;_-;_-@_-"/>
    <numFmt numFmtId="165" formatCode="_-&quot;€ &quot;* #,##0.00_-;&quot;-€ &quot;* #,##0.00_-;_-&quot;€ &quot;* \-??_-;_-@_-"/>
  </numFmts>
  <fonts count="11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9"/>
      <color rgb="FF000000"/>
      <name val="Calibri Light"/>
      <family val="2"/>
      <scheme val="major"/>
    </font>
    <font>
      <b/>
      <sz val="9"/>
      <color rgb="FF000000"/>
      <name val="Calibri Light"/>
      <family val="2"/>
      <scheme val="major"/>
    </font>
    <font>
      <b/>
      <sz val="9"/>
      <name val="Calibri Light"/>
      <family val="2"/>
      <scheme val="major"/>
    </font>
    <font>
      <b/>
      <sz val="9"/>
      <color rgb="FFFFFFFF"/>
      <name val="Calibri Light"/>
      <family val="2"/>
      <scheme val="major"/>
    </font>
    <font>
      <b/>
      <sz val="9"/>
      <color rgb="FFFF0000"/>
      <name val="Calibri Light"/>
      <family val="2"/>
      <scheme val="major"/>
    </font>
    <font>
      <sz val="9"/>
      <name val="Calibri Light"/>
      <family val="2"/>
      <scheme val="major"/>
    </font>
    <font>
      <sz val="9"/>
      <color rgb="FF0000FF"/>
      <name val="Calibri Light"/>
      <family val="2"/>
      <scheme val="major"/>
    </font>
    <font>
      <i/>
      <sz val="9"/>
      <color rgb="FF000000"/>
      <name val="Calibri Light"/>
      <family val="2"/>
      <scheme val="major"/>
    </font>
    <font>
      <sz val="9"/>
      <color rgb="FFFF0000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990033"/>
        <bgColor rgb="FF8000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164" fontId="1" fillId="0" borderId="0" applyBorder="0" applyProtection="0"/>
  </cellStyleXfs>
  <cellXfs count="51">
    <xf numFmtId="0" fontId="0" fillId="0" borderId="0" xfId="0"/>
    <xf numFmtId="0" fontId="2" fillId="0" borderId="0" xfId="0" applyFont="1" applyAlignment="1">
      <alignment vertical="center" wrapText="1"/>
    </xf>
    <xf numFmtId="3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vertical="center" wrapText="1"/>
      <protection hidden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1" applyFont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4" fontId="7" fillId="0" borderId="1" xfId="0" applyNumberFormat="1" applyFont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quotePrefix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4" fontId="2" fillId="0" borderId="0" xfId="0" applyNumberFormat="1" applyFont="1" applyAlignment="1">
      <alignment vertical="center" wrapText="1"/>
    </xf>
    <xf numFmtId="44" fontId="7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44" fontId="10" fillId="0" borderId="1" xfId="0" applyNumberFormat="1" applyFont="1" applyBorder="1" applyAlignment="1">
      <alignment vertical="center" wrapText="1"/>
    </xf>
    <xf numFmtId="44" fontId="10" fillId="0" borderId="0" xfId="0" applyNumberFormat="1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2" fillId="0" borderId="0" xfId="0" applyFont="1" applyAlignment="1" applyProtection="1">
      <alignment horizontal="center" vertical="center" wrapText="1"/>
      <protection hidden="1"/>
    </xf>
    <xf numFmtId="0" fontId="4" fillId="0" borderId="0" xfId="0" applyFont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 applyProtection="1">
      <alignment vertical="center" wrapText="1"/>
      <protection hidden="1"/>
    </xf>
    <xf numFmtId="0" fontId="2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3" fontId="7" fillId="0" borderId="4" xfId="0" applyNumberFormat="1" applyFont="1" applyBorder="1" applyAlignment="1">
      <alignment horizontal="center" vertical="center" wrapText="1"/>
    </xf>
    <xf numFmtId="3" fontId="7" fillId="0" borderId="5" xfId="0" applyNumberFormat="1" applyFont="1" applyBorder="1" applyAlignment="1">
      <alignment horizontal="center" vertical="center" wrapText="1"/>
    </xf>
    <xf numFmtId="165" fontId="8" fillId="0" borderId="4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3">
    <cellStyle name="Normal" xfId="0" builtinId="0"/>
    <cellStyle name="Normale 2" xfId="1" xr:uid="{00000000-0005-0000-0000-000001000000}"/>
    <cellStyle name="Valuta 2" xfId="2" xr:uid="{00000000-0005-0000-0000-000002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90033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7E6E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141874</xdr:colOff>
      <xdr:row>1</xdr:row>
      <xdr:rowOff>34833</xdr:rowOff>
    </xdr:from>
    <xdr:to>
      <xdr:col>11</xdr:col>
      <xdr:colOff>704126</xdr:colOff>
      <xdr:row>4</xdr:row>
      <xdr:rowOff>130629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4901814" y="80553"/>
          <a:ext cx="1789072" cy="644436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55"/>
  <sheetViews>
    <sheetView tabSelected="1" zoomScaleNormal="100" workbookViewId="0">
      <selection activeCell="E23" sqref="E23"/>
    </sheetView>
  </sheetViews>
  <sheetFormatPr defaultColWidth="9.109375" defaultRowHeight="12" x14ac:dyDescent="0.3"/>
  <cols>
    <col min="1" max="1" width="0.88671875" style="1" customWidth="1"/>
    <col min="2" max="2" width="6.109375" style="1" bestFit="1" customWidth="1"/>
    <col min="3" max="3" width="23.5546875" style="1" customWidth="1"/>
    <col min="4" max="4" width="21.6640625" style="1" customWidth="1"/>
    <col min="5" max="5" width="22.33203125" style="1" bestFit="1" customWidth="1"/>
    <col min="6" max="6" width="22.88671875" style="1" bestFit="1" customWidth="1"/>
    <col min="7" max="7" width="11" style="1" bestFit="1" customWidth="1"/>
    <col min="8" max="8" width="11.77734375" style="1" bestFit="1" customWidth="1"/>
    <col min="9" max="9" width="9.109375" style="1" bestFit="1" customWidth="1"/>
    <col min="10" max="12" width="14.88671875" style="1" bestFit="1" customWidth="1"/>
    <col min="13" max="13" width="0.88671875" style="1" customWidth="1"/>
    <col min="14" max="14" width="40.5546875" style="1" customWidth="1"/>
    <col min="15" max="15" width="47" style="2" customWidth="1"/>
    <col min="16" max="16" width="22.88671875" style="1" customWidth="1"/>
    <col min="17" max="17" width="14.109375" style="1" customWidth="1"/>
    <col min="18" max="20" width="18.109375" style="1" customWidth="1"/>
    <col min="21" max="21" width="20.6640625" style="1" customWidth="1"/>
    <col min="22" max="22" width="24.88671875" style="1" customWidth="1"/>
    <col min="23" max="23" width="18" style="1" customWidth="1"/>
    <col min="24" max="16384" width="9.109375" style="1"/>
  </cols>
  <sheetData>
    <row r="1" spans="2:17" ht="4.2" customHeight="1" x14ac:dyDescent="0.3"/>
    <row r="2" spans="2:17" x14ac:dyDescent="0.3">
      <c r="B2" s="35"/>
      <c r="C2" s="35"/>
      <c r="D2" s="35"/>
      <c r="E2" s="35"/>
      <c r="F2" s="35"/>
      <c r="G2" s="35"/>
      <c r="H2" s="3"/>
      <c r="I2" s="3"/>
      <c r="J2" s="3"/>
      <c r="K2" s="3"/>
      <c r="L2" s="3"/>
      <c r="M2" s="3"/>
      <c r="N2" s="3"/>
      <c r="O2" s="3"/>
      <c r="P2" s="3"/>
      <c r="Q2" s="3"/>
    </row>
    <row r="3" spans="2:17" s="4" customFormat="1" x14ac:dyDescent="0.3">
      <c r="B3" s="36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</row>
    <row r="4" spans="2:17" s="4" customFormat="1" x14ac:dyDescent="0.3"/>
    <row r="5" spans="2:17" s="4" customFormat="1" x14ac:dyDescent="0.3"/>
    <row r="6" spans="2:17" s="7" customFormat="1" x14ac:dyDescent="0.3">
      <c r="B6" s="5"/>
      <c r="C6" s="5"/>
      <c r="D6" s="5"/>
      <c r="E6" s="5"/>
      <c r="F6" s="5"/>
      <c r="G6" s="5"/>
      <c r="H6" s="5"/>
      <c r="I6" s="6" t="s">
        <v>1</v>
      </c>
      <c r="J6" s="6" t="s">
        <v>2</v>
      </c>
      <c r="K6" s="6" t="s">
        <v>3</v>
      </c>
      <c r="L6" s="6" t="s">
        <v>4</v>
      </c>
      <c r="M6" s="3"/>
      <c r="N6" s="1"/>
      <c r="O6" s="1"/>
    </row>
    <row r="7" spans="2:17" ht="84" x14ac:dyDescent="0.3">
      <c r="B7" s="8" t="s">
        <v>5</v>
      </c>
      <c r="C7" s="8" t="s">
        <v>6</v>
      </c>
      <c r="D7" s="8" t="s">
        <v>7</v>
      </c>
      <c r="E7" s="8" t="s">
        <v>8</v>
      </c>
      <c r="F7" s="8" t="s">
        <v>9</v>
      </c>
      <c r="G7" s="8" t="s">
        <v>27</v>
      </c>
      <c r="H7" s="8" t="s">
        <v>17</v>
      </c>
      <c r="I7" s="8" t="s">
        <v>12</v>
      </c>
      <c r="J7" s="9" t="s">
        <v>18</v>
      </c>
      <c r="K7" s="8" t="s">
        <v>19</v>
      </c>
      <c r="L7" s="8" t="s">
        <v>20</v>
      </c>
      <c r="M7" s="3"/>
      <c r="O7" s="1"/>
    </row>
    <row r="8" spans="2:17" ht="51" customHeight="1" x14ac:dyDescent="0.3">
      <c r="B8" s="41">
        <v>6</v>
      </c>
      <c r="C8" s="43" t="s">
        <v>31</v>
      </c>
      <c r="D8" s="41" t="s">
        <v>28</v>
      </c>
      <c r="E8" s="16" t="s">
        <v>23</v>
      </c>
      <c r="F8" s="16" t="s">
        <v>24</v>
      </c>
      <c r="G8" s="18" t="s">
        <v>26</v>
      </c>
      <c r="H8" s="10" t="s">
        <v>29</v>
      </c>
      <c r="I8" s="46">
        <v>3000</v>
      </c>
      <c r="J8" s="48">
        <v>115.83</v>
      </c>
      <c r="K8" s="48">
        <f>J8*12</f>
        <v>1389.96</v>
      </c>
      <c r="L8" s="48">
        <f>I8*K8</f>
        <v>4169880</v>
      </c>
      <c r="M8" s="3"/>
      <c r="O8" s="1"/>
    </row>
    <row r="9" spans="2:17" ht="51" customHeight="1" x14ac:dyDescent="0.3">
      <c r="B9" s="42"/>
      <c r="C9" s="44"/>
      <c r="D9" s="42"/>
      <c r="E9" s="24" t="s">
        <v>37</v>
      </c>
      <c r="F9" s="24" t="s">
        <v>44</v>
      </c>
      <c r="G9" s="25" t="s">
        <v>45</v>
      </c>
      <c r="H9" s="24" t="s">
        <v>29</v>
      </c>
      <c r="I9" s="47"/>
      <c r="J9" s="49"/>
      <c r="K9" s="49"/>
      <c r="L9" s="49"/>
      <c r="M9" s="3"/>
      <c r="O9" s="1"/>
    </row>
    <row r="10" spans="2:17" x14ac:dyDescent="0.3">
      <c r="B10" s="37" t="s">
        <v>10</v>
      </c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O10" s="1"/>
    </row>
    <row r="11" spans="2:17" x14ac:dyDescent="0.3"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O11" s="1"/>
    </row>
    <row r="12" spans="2:17" x14ac:dyDescent="0.3">
      <c r="C12" s="21"/>
      <c r="D12" s="21"/>
      <c r="E12" s="21"/>
      <c r="F12" s="21"/>
      <c r="J12" s="13"/>
      <c r="K12" s="13"/>
      <c r="L12" s="13"/>
      <c r="M12" s="13"/>
      <c r="O12" s="1"/>
    </row>
    <row r="13" spans="2:17" x14ac:dyDescent="0.3">
      <c r="C13" s="21"/>
      <c r="D13" s="21"/>
      <c r="E13" s="21"/>
      <c r="F13" s="21"/>
      <c r="J13" s="13"/>
      <c r="K13" s="13"/>
      <c r="L13" s="13"/>
      <c r="M13" s="13"/>
      <c r="O13" s="1"/>
    </row>
    <row r="14" spans="2:17" x14ac:dyDescent="0.3">
      <c r="C14" s="38" t="s">
        <v>35</v>
      </c>
      <c r="D14" s="38"/>
      <c r="E14" s="38"/>
      <c r="F14" s="38"/>
      <c r="J14" s="13"/>
      <c r="K14" s="13"/>
      <c r="L14" s="13"/>
      <c r="M14" s="13"/>
      <c r="O14" s="1"/>
    </row>
    <row r="15" spans="2:17" ht="24" x14ac:dyDescent="0.3">
      <c r="C15" s="8" t="s">
        <v>6</v>
      </c>
      <c r="D15" s="8" t="s">
        <v>21</v>
      </c>
      <c r="E15" s="8" t="s">
        <v>16</v>
      </c>
      <c r="F15" s="8" t="s">
        <v>17</v>
      </c>
      <c r="J15" s="13"/>
      <c r="K15" s="13"/>
      <c r="L15" s="13"/>
      <c r="M15" s="13"/>
      <c r="O15" s="1"/>
    </row>
    <row r="16" spans="2:17" x14ac:dyDescent="0.3">
      <c r="C16" s="11" t="s">
        <v>33</v>
      </c>
      <c r="D16" s="11" t="s">
        <v>33</v>
      </c>
      <c r="E16" s="16">
        <v>10191988001</v>
      </c>
      <c r="F16" s="16">
        <v>2517912</v>
      </c>
      <c r="J16" s="13"/>
      <c r="K16" s="13"/>
      <c r="L16" s="13"/>
      <c r="M16" s="13"/>
      <c r="O16" s="1"/>
    </row>
    <row r="17" spans="3:15" x14ac:dyDescent="0.3">
      <c r="C17" s="11" t="s">
        <v>34</v>
      </c>
      <c r="D17" s="11" t="s">
        <v>34</v>
      </c>
      <c r="E17" s="16">
        <v>10191961001</v>
      </c>
      <c r="F17" s="16">
        <v>2524678</v>
      </c>
      <c r="J17" s="13"/>
      <c r="K17" s="13"/>
      <c r="L17" s="13"/>
      <c r="M17" s="13"/>
      <c r="O17" s="1"/>
    </row>
    <row r="18" spans="3:15" x14ac:dyDescent="0.3">
      <c r="J18" s="13"/>
      <c r="K18" s="13"/>
      <c r="L18" s="13"/>
      <c r="M18" s="13"/>
      <c r="O18" s="1"/>
    </row>
    <row r="19" spans="3:15" x14ac:dyDescent="0.3">
      <c r="C19" s="38" t="s">
        <v>36</v>
      </c>
      <c r="D19" s="38"/>
      <c r="E19" s="38"/>
      <c r="F19" s="38"/>
      <c r="J19" s="13"/>
      <c r="K19" s="13"/>
      <c r="L19" s="13"/>
      <c r="M19" s="13"/>
      <c r="O19" s="1"/>
    </row>
    <row r="20" spans="3:15" ht="24" x14ac:dyDescent="0.3">
      <c r="C20" s="8" t="s">
        <v>6</v>
      </c>
      <c r="D20" s="8" t="s">
        <v>21</v>
      </c>
      <c r="E20" s="8" t="s">
        <v>16</v>
      </c>
      <c r="F20" s="8" t="s">
        <v>17</v>
      </c>
      <c r="J20" s="13"/>
      <c r="K20" s="13"/>
      <c r="L20" s="13"/>
      <c r="M20" s="13"/>
      <c r="O20" s="1"/>
    </row>
    <row r="21" spans="3:15" ht="24" x14ac:dyDescent="0.3">
      <c r="C21" s="22" t="s">
        <v>39</v>
      </c>
      <c r="D21" s="22" t="s">
        <v>40</v>
      </c>
      <c r="E21" s="23" t="s">
        <v>38</v>
      </c>
      <c r="F21" s="24">
        <v>2819908</v>
      </c>
      <c r="J21" s="13"/>
      <c r="K21" s="13"/>
      <c r="L21" s="13"/>
      <c r="M21" s="13"/>
      <c r="O21" s="1"/>
    </row>
    <row r="22" spans="3:15" ht="24" x14ac:dyDescent="0.3">
      <c r="C22" s="22" t="s">
        <v>41</v>
      </c>
      <c r="D22" s="22" t="s">
        <v>42</v>
      </c>
      <c r="E22" s="24">
        <v>10252090001</v>
      </c>
      <c r="F22" s="24" t="s">
        <v>43</v>
      </c>
      <c r="J22" s="13"/>
      <c r="K22" s="13"/>
      <c r="L22" s="13"/>
      <c r="M22" s="13"/>
      <c r="O22" s="1"/>
    </row>
    <row r="23" spans="3:15" x14ac:dyDescent="0.3">
      <c r="C23" s="21"/>
      <c r="D23" s="21"/>
      <c r="E23" s="21"/>
      <c r="F23" s="21"/>
      <c r="J23" s="13"/>
      <c r="K23" s="13"/>
      <c r="L23" s="13"/>
      <c r="M23" s="13"/>
      <c r="O23" s="1"/>
    </row>
    <row r="24" spans="3:15" x14ac:dyDescent="0.3">
      <c r="C24" s="13"/>
      <c r="I24" s="13"/>
      <c r="J24" s="13"/>
      <c r="K24" s="13"/>
      <c r="L24" s="13"/>
      <c r="M24" s="13"/>
      <c r="O24" s="1"/>
    </row>
    <row r="25" spans="3:15" ht="14.4" customHeight="1" x14ac:dyDescent="0.3">
      <c r="C25" s="38" t="s">
        <v>32</v>
      </c>
      <c r="D25" s="38"/>
      <c r="E25" s="38"/>
      <c r="F25" s="50" t="s">
        <v>30</v>
      </c>
      <c r="G25" s="50"/>
      <c r="H25" s="50"/>
      <c r="I25" s="50"/>
      <c r="J25" s="13"/>
      <c r="K25" s="13"/>
      <c r="L25" s="13"/>
      <c r="M25" s="13"/>
      <c r="O25" s="1"/>
    </row>
    <row r="26" spans="3:15" ht="14.4" customHeight="1" x14ac:dyDescent="0.3">
      <c r="C26" s="38"/>
      <c r="D26" s="38"/>
      <c r="E26" s="38"/>
      <c r="F26" s="50"/>
      <c r="G26" s="50"/>
      <c r="H26" s="50"/>
      <c r="I26" s="50"/>
      <c r="J26" s="13"/>
      <c r="K26" s="13"/>
      <c r="L26" s="13"/>
      <c r="M26" s="13"/>
      <c r="O26" s="1"/>
    </row>
    <row r="27" spans="3:15" x14ac:dyDescent="0.3">
      <c r="C27" s="38"/>
      <c r="D27" s="38"/>
      <c r="E27" s="38"/>
      <c r="F27" s="50"/>
      <c r="G27" s="50"/>
      <c r="H27" s="50"/>
      <c r="I27" s="50"/>
      <c r="J27" s="13"/>
      <c r="K27" s="13"/>
      <c r="L27" s="13"/>
      <c r="M27" s="13"/>
      <c r="O27" s="1"/>
    </row>
    <row r="28" spans="3:15" x14ac:dyDescent="0.3">
      <c r="C28" s="38"/>
      <c r="D28" s="38"/>
      <c r="E28" s="38"/>
      <c r="F28" s="50"/>
      <c r="G28" s="50"/>
      <c r="H28" s="50"/>
      <c r="I28" s="50"/>
      <c r="J28" s="13"/>
      <c r="K28" s="13"/>
      <c r="L28" s="13"/>
      <c r="M28" s="13"/>
      <c r="O28" s="1"/>
    </row>
    <row r="29" spans="3:15" ht="36" x14ac:dyDescent="0.3">
      <c r="C29" s="8" t="s">
        <v>13</v>
      </c>
      <c r="D29" s="8" t="s">
        <v>14</v>
      </c>
      <c r="E29" s="19" t="s">
        <v>15</v>
      </c>
      <c r="F29" s="39" t="s">
        <v>25</v>
      </c>
      <c r="G29" s="39"/>
      <c r="H29" s="39"/>
      <c r="I29" s="39"/>
      <c r="J29" s="13"/>
      <c r="K29" s="13"/>
      <c r="L29" s="13"/>
      <c r="M29" s="13"/>
      <c r="O29" s="1"/>
    </row>
    <row r="30" spans="3:15" x14ac:dyDescent="0.3">
      <c r="C30" s="17">
        <f>J8*0.92</f>
        <v>106.56360000000001</v>
      </c>
      <c r="D30" s="20">
        <f>J8*0.08</f>
        <v>9.2664000000000009</v>
      </c>
      <c r="E30" s="17">
        <f>SUM(C30:D30)</f>
        <v>115.83000000000001</v>
      </c>
      <c r="F30" s="40" t="s">
        <v>46</v>
      </c>
      <c r="G30" s="40"/>
      <c r="H30" s="40"/>
      <c r="I30" s="40"/>
      <c r="J30" s="13"/>
      <c r="K30" s="13"/>
      <c r="L30" s="13"/>
      <c r="O30" s="1"/>
    </row>
    <row r="31" spans="3:15" x14ac:dyDescent="0.3">
      <c r="C31" s="29">
        <v>106.56360000000001</v>
      </c>
      <c r="D31" s="29">
        <v>9.2664000000000009</v>
      </c>
      <c r="E31" s="29">
        <f>SUM(C31:D31)</f>
        <v>115.83000000000001</v>
      </c>
      <c r="F31" s="45" t="s">
        <v>47</v>
      </c>
      <c r="G31" s="45"/>
      <c r="H31" s="45"/>
      <c r="I31" s="45"/>
      <c r="J31" s="27"/>
      <c r="K31" s="13"/>
      <c r="L31" s="13"/>
      <c r="M31" s="13"/>
      <c r="O31" s="1"/>
    </row>
    <row r="32" spans="3:15" x14ac:dyDescent="0.3">
      <c r="C32" s="30"/>
      <c r="D32" s="30"/>
      <c r="E32" s="30"/>
      <c r="F32" s="31"/>
      <c r="G32" s="31"/>
      <c r="H32" s="31"/>
      <c r="I32" s="31"/>
      <c r="J32" s="27"/>
      <c r="K32" s="13"/>
      <c r="L32" s="13"/>
      <c r="M32" s="13"/>
      <c r="O32" s="1"/>
    </row>
    <row r="33" spans="2:15" x14ac:dyDescent="0.3">
      <c r="C33" s="26"/>
      <c r="D33" s="27"/>
      <c r="E33" s="26"/>
      <c r="F33" s="28"/>
      <c r="G33" s="28"/>
      <c r="H33" s="28"/>
      <c r="I33" s="28"/>
      <c r="J33" s="13"/>
      <c r="K33" s="13"/>
      <c r="L33" s="13"/>
      <c r="M33" s="13"/>
      <c r="O33" s="1"/>
    </row>
    <row r="34" spans="2:15" ht="14.4" customHeight="1" x14ac:dyDescent="0.3">
      <c r="C34" s="13"/>
      <c r="D34" s="13"/>
      <c r="E34" s="13"/>
      <c r="F34" s="13"/>
      <c r="H34" s="13"/>
      <c r="I34" s="32" t="s">
        <v>11</v>
      </c>
      <c r="J34" s="32"/>
      <c r="K34" s="32"/>
      <c r="L34" s="13"/>
      <c r="M34" s="13"/>
      <c r="O34" s="1"/>
    </row>
    <row r="35" spans="2:15" x14ac:dyDescent="0.3">
      <c r="C35" s="13"/>
      <c r="D35" s="13"/>
      <c r="E35" s="13"/>
      <c r="F35" s="13"/>
      <c r="H35" s="13"/>
      <c r="I35" s="33" t="s">
        <v>22</v>
      </c>
      <c r="J35" s="33"/>
      <c r="K35" s="33"/>
      <c r="L35" s="13"/>
      <c r="M35" s="13"/>
      <c r="O35" s="1"/>
    </row>
    <row r="36" spans="2:15" x14ac:dyDescent="0.3">
      <c r="C36" s="13"/>
      <c r="D36" s="13"/>
      <c r="E36" s="13"/>
      <c r="F36" s="13"/>
      <c r="H36" s="13"/>
      <c r="I36" s="13"/>
      <c r="J36" s="13"/>
      <c r="K36" s="13"/>
      <c r="L36" s="13"/>
      <c r="M36" s="13"/>
      <c r="O36" s="1"/>
    </row>
    <row r="37" spans="2:15" x14ac:dyDescent="0.3">
      <c r="I37" s="13"/>
      <c r="J37" s="13"/>
      <c r="K37" s="13"/>
      <c r="L37" s="13"/>
      <c r="M37" s="13"/>
      <c r="O37" s="1"/>
    </row>
    <row r="38" spans="2:15" x14ac:dyDescent="0.3">
      <c r="I38" s="13"/>
      <c r="J38" s="13"/>
      <c r="K38" s="13"/>
      <c r="L38" s="13"/>
      <c r="M38" s="13"/>
      <c r="O38" s="1"/>
    </row>
    <row r="39" spans="2:15" x14ac:dyDescent="0.3">
      <c r="C39" s="13"/>
      <c r="O39" s="1"/>
    </row>
    <row r="40" spans="2:15" x14ac:dyDescent="0.3">
      <c r="B40" s="14"/>
      <c r="C40" s="14"/>
      <c r="D40" s="14"/>
      <c r="E40" s="14"/>
      <c r="F40" s="14"/>
      <c r="G40" s="14"/>
      <c r="H40" s="14"/>
      <c r="I40" s="14"/>
      <c r="O40" s="1"/>
    </row>
    <row r="41" spans="2:15" s="4" customFormat="1" x14ac:dyDescent="0.3">
      <c r="B41" s="15"/>
      <c r="D41" s="15"/>
      <c r="E41" s="15"/>
      <c r="F41" s="15"/>
      <c r="G41" s="15"/>
      <c r="H41" s="15"/>
      <c r="I41" s="15"/>
    </row>
    <row r="43" spans="2:15" x14ac:dyDescent="0.3"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</row>
    <row r="44" spans="2:15" x14ac:dyDescent="0.3">
      <c r="O44" s="1"/>
    </row>
    <row r="45" spans="2:15" x14ac:dyDescent="0.3">
      <c r="O45" s="1"/>
    </row>
    <row r="46" spans="2:15" x14ac:dyDescent="0.3">
      <c r="O46" s="1"/>
    </row>
    <row r="47" spans="2:15" x14ac:dyDescent="0.3">
      <c r="O47" s="1"/>
    </row>
    <row r="48" spans="2:15" x14ac:dyDescent="0.3">
      <c r="O48" s="1"/>
    </row>
    <row r="49" spans="15:15" x14ac:dyDescent="0.3">
      <c r="O49" s="1"/>
    </row>
    <row r="50" spans="15:15" x14ac:dyDescent="0.3">
      <c r="O50" s="1"/>
    </row>
    <row r="51" spans="15:15" x14ac:dyDescent="0.3">
      <c r="O51" s="1"/>
    </row>
    <row r="52" spans="15:15" x14ac:dyDescent="0.3">
      <c r="O52" s="1"/>
    </row>
    <row r="53" spans="15:15" x14ac:dyDescent="0.3">
      <c r="O53" s="1"/>
    </row>
    <row r="54" spans="15:15" x14ac:dyDescent="0.3">
      <c r="O54" s="1"/>
    </row>
    <row r="55" spans="15:15" x14ac:dyDescent="0.3">
      <c r="O55" s="1"/>
    </row>
  </sheetData>
  <mergeCells count="20">
    <mergeCell ref="J8:J9"/>
    <mergeCell ref="K8:K9"/>
    <mergeCell ref="L8:L9"/>
    <mergeCell ref="F25:I28"/>
    <mergeCell ref="I34:K34"/>
    <mergeCell ref="I35:K35"/>
    <mergeCell ref="B43:M43"/>
    <mergeCell ref="B2:G2"/>
    <mergeCell ref="B3:L3"/>
    <mergeCell ref="B10:M10"/>
    <mergeCell ref="C25:E28"/>
    <mergeCell ref="F29:I29"/>
    <mergeCell ref="F30:I30"/>
    <mergeCell ref="C14:F14"/>
    <mergeCell ref="C19:F19"/>
    <mergeCell ref="B8:B9"/>
    <mergeCell ref="C8:C9"/>
    <mergeCell ref="D8:D9"/>
    <mergeCell ref="F31:I31"/>
    <mergeCell ref="I8:I9"/>
  </mergeCells>
  <conditionalFormatting sqref="F16">
    <cfRule type="duplicateValues" dxfId="5" priority="4"/>
    <cfRule type="duplicateValues" dxfId="4" priority="5"/>
    <cfRule type="duplicateValues" dxfId="3" priority="6"/>
  </conditionalFormatting>
  <conditionalFormatting sqref="F21">
    <cfRule type="duplicateValues" dxfId="2" priority="1"/>
    <cfRule type="duplicateValues" dxfId="1" priority="2"/>
    <cfRule type="duplicateValues" dxfId="0" priority="3"/>
  </conditionalFormatting>
  <dataValidations count="2">
    <dataValidation type="textLength" operator="lessThanOrEqual" allowBlank="1" showInputMessage="1" showErrorMessage="1" errorTitle="Max. 15 caratteri" prompt="Codice del prodotto (max. 15 car)" sqref="E21:E22 E16:E17" xr:uid="{00000000-0002-0000-0000-000000000000}">
      <formula1>15</formula1>
    </dataValidation>
    <dataValidation type="textLength" operator="lessThanOrEqual" allowBlank="1" showInputMessage="1" showErrorMessage="1" errorTitle="Max. 63 caratteri" prompt="Codice a discrezione del fornitore (es: EAN)_x000a_(Lunghezza max. 63 caratteri)" sqref="F16 F21" xr:uid="{00000000-0002-0000-0000-000001000000}">
      <formula1>63</formula1>
    </dataValidation>
  </dataValidations>
  <printOptions horizontalCentered="1"/>
  <pageMargins left="0" right="0" top="0.39370078740157483" bottom="0" header="0" footer="0"/>
  <pageSetup paperSize="9" scale="85" orientation="landscape" r:id="rId1"/>
  <ignoredErrors>
    <ignoredError sqref="B10:M11 B8 E8:G8 I8:M8 G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Lotto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Gabriella Orlando</dc:creator>
  <dc:description/>
  <cp:lastModifiedBy>Consonni, Federica {DEIF~MONZA DIA}</cp:lastModifiedBy>
  <cp:revision>2</cp:revision>
  <cp:lastPrinted>2023-11-24T14:40:04Z</cp:lastPrinted>
  <dcterms:created xsi:type="dcterms:W3CDTF">2021-12-10T09:32:12Z</dcterms:created>
  <dcterms:modified xsi:type="dcterms:W3CDTF">2026-07-31T09:29:52Z</dcterms:modified>
  <dc:language>it-IT</dc:language>
</cp:coreProperties>
</file>