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ylifediabetescarecorp.sharepoint.com/sites/Italy-TendersandOffers/Shared Documents/Tenders and Offers/90_Rebranding/IT_1709_2026_PIE rebranding/"/>
    </mc:Choice>
  </mc:AlternateContent>
  <xr:revisionPtr revIDLastSave="315" documentId="13_ncr:1_{757FB29A-C36E-4F24-841D-4B22C497D0CA}" xr6:coauthVersionLast="47" xr6:coauthVersionMax="47" xr10:uidLastSave="{7507D014-3806-4EDF-82D1-53D187ABF632}"/>
  <bookViews>
    <workbookView xWindow="-120" yWindow="-120" windowWidth="29040" windowHeight="15720" xr2:uid="{00000000-000D-0000-FFFF-FFFF00000000}"/>
  </bookViews>
  <sheets>
    <sheet name="LOTTO 1 MLDC" sheetId="13" r:id="rId1"/>
    <sheet name="LOTTO 3 MLDC" sheetId="14" r:id="rId2"/>
  </sheets>
  <definedNames>
    <definedName name="_xlnm.Print_Area" localSheetId="0">'LOTTO 1 MLDC'!$A$1:$O$55</definedName>
    <definedName name="_xlnm.Print_Area" localSheetId="1">'LOTTO 3 MLDC'!$A$1:$N$57</definedName>
    <definedName name="_xlnm.Print_Titles" localSheetId="0">'LOTTO 1 MLDC'!$1:$7</definedName>
    <definedName name="_xlnm.Print_Titles" localSheetId="1">'LOTTO 3 MLDC'!$1:$7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14" l="1"/>
  <c r="H31" i="14"/>
  <c r="H24" i="14"/>
  <c r="E54" i="13"/>
  <c r="E53" i="13"/>
  <c r="E51" i="13"/>
  <c r="E50" i="13"/>
</calcChain>
</file>

<file path=xl/sharedStrings.xml><?xml version="1.0" encoding="utf-8"?>
<sst xmlns="http://schemas.openxmlformats.org/spreadsheetml/2006/main" count="403" uniqueCount="150">
  <si>
    <t>GARA 75-2022 - Gara regionale centralizzata finalizzata alla stipula di accordi quadro per l'affidamento della fornitura in service di microinfusori di insulina, sistemi di monitoraggio continuo della glicemia (CGM), sistemi flash di monitoraggio della glicemia (FGM) con allarmi, e relativo materiale di consumo, occorrenti ai pazienti diabetici delle Aziende sanitarie della Regione Piemonte</t>
  </si>
  <si>
    <t>LOTTO</t>
  </si>
  <si>
    <t>VOCE</t>
  </si>
  <si>
    <t>CIG</t>
  </si>
  <si>
    <t>DESCRIZIONE</t>
  </si>
  <si>
    <t>a</t>
  </si>
  <si>
    <t>9428374C59</t>
  </si>
  <si>
    <t>Microinfusore per insulina con catetere integrato a monitoraggio glicemico continuo, con algoritmo di controllo automatico dell’erogazione di insulina (sistema ad ansa chiusa ibrida avanzato AHCL)
- con materiale di consumo che preveda il cambio di set infusionale e serbatoio ogni 3 o più giorni</t>
  </si>
  <si>
    <t>b</t>
  </si>
  <si>
    <t>Microinfusore per insulina con catetere integrato a monitoraggio glicemico continuo, con algoritmo di controllo automatico dell’erogazione di insulina (sistema ad ansa chiusa ibrida avanzato AHCL)
- con materiale di consumo che preveda il cambio di set infusionale e serbatoio ogni 2 giorni</t>
  </si>
  <si>
    <t>***********************************************************************************************************************************************************************************************************</t>
  </si>
  <si>
    <t xml:space="preserve">DITTA OFFERENTE </t>
  </si>
  <si>
    <t>DITTA PRODUTTRICE</t>
  </si>
  <si>
    <t xml:space="preserve">NOME COMMERCIALE </t>
  </si>
  <si>
    <t>CODICE PRODOTTO</t>
  </si>
  <si>
    <t>CODICE  RDM</t>
  </si>
  <si>
    <t>CANONE DI NOLEGGIO 
A PAZIENTE
MENSILE
 OFFERTO
(iva esclusa) 
(2 cifre decimali)</t>
  </si>
  <si>
    <t>POSIZIONE IN GRADUATORIA</t>
  </si>
  <si>
    <t>1.a)</t>
  </si>
  <si>
    <t>1.b)</t>
  </si>
  <si>
    <t xml:space="preserve">Dettaglio  Materiale di consumo </t>
  </si>
  <si>
    <t xml:space="preserve">Descrizione </t>
  </si>
  <si>
    <t xml:space="preserve">Nome commerciale </t>
  </si>
  <si>
    <t>CODICE RDM</t>
  </si>
  <si>
    <t>STT-GS-003</t>
  </si>
  <si>
    <t>STS-GS-003</t>
  </si>
  <si>
    <t xml:space="preserve">Al fine di ottemperare alla normativa attualmente vigente, indicare separatemente 
L’importo del canone mensile attribuibile al servizio e l’importo del canone mensile attribuibile ai dispositivi </t>
  </si>
  <si>
    <t>Quota attribuibile alla fornitura dei dispositivi medici (A)</t>
  </si>
  <si>
    <t xml:space="preserve">Quota attribuibile alla erogazione del servizio (B) </t>
  </si>
  <si>
    <t>Canone di noleggio  a paziente mensile  offerto (iva esclusa) (A+B)</t>
  </si>
  <si>
    <r>
      <t xml:space="preserve">Microinfusore per insulina con catetere integrato a monitoraggio glicemico continuo, con algoritmo di controllo automatico dell’erogazione di insulina (sistema ad ansa chiusa ibrida avanzato AHCL).
- con materiale di consumo che preveda il cambio di set infusionale e serbatoio ogni </t>
    </r>
    <r>
      <rPr>
        <sz val="11"/>
        <color rgb="FF0000FF"/>
        <rFont val="Calibri"/>
        <family val="2"/>
        <scheme val="minor"/>
      </rPr>
      <t>3 o più giorni</t>
    </r>
  </si>
  <si>
    <r>
      <t xml:space="preserve">Microinfusore per insulina con catetere integrato a monitoraggio glicemico continuo, con algoritmo di controllo automatico dell’erogazione di insulina (sistema ad ansa chiusa ibrida avanzato AHCL).
- con materiale di consumo che preveda il cambio di set infusionale e serbatoio ogni </t>
    </r>
    <r>
      <rPr>
        <sz val="11"/>
        <color rgb="FF0000FF"/>
        <rFont val="Calibri"/>
        <family val="2"/>
      </rPr>
      <t>2 giorni</t>
    </r>
  </si>
  <si>
    <t>IMPORTO UNITARIO (IVA ESCLUSA)</t>
  </si>
  <si>
    <t>NB: LA QUOTA ATTRIBUIBILE ALLA FORNITURA DEI DISPOSITIVI MEDICI (A) + LA QUOTA ATTRIBUIBILE ALL'EROGAZIONE DEL SERVIZIO (B) = CANONE DI NOLEGGIO  A PAZIENTE MENSILE  OFFERTO</t>
  </si>
  <si>
    <t>Dexcom Inc.</t>
  </si>
  <si>
    <t>Dexcom G6 Receiver</t>
  </si>
  <si>
    <t>STK-GS-013</t>
  </si>
  <si>
    <t>Dettaglio  Materiale di consumo offerto</t>
  </si>
  <si>
    <t>Dettaglio  Materiale di consumo (AFFIANCAMENTO)</t>
  </si>
  <si>
    <t xml:space="preserve">Kit trasmettitore Dexcom G6 - trasmettitore per fabbisogno trimestrale </t>
  </si>
  <si>
    <t>Dexcom G6 Transmitter</t>
  </si>
  <si>
    <t>€ 900 / € 1.000</t>
  </si>
  <si>
    <t>Cannula morbida 6 mm, catetere 46 cm</t>
  </si>
  <si>
    <t>YpsoPump Inset™</t>
  </si>
  <si>
    <t>UL1861</t>
  </si>
  <si>
    <t>2505280/R</t>
  </si>
  <si>
    <t>Sensore Dexcom G6 - box per fabbisogno mensile</t>
  </si>
  <si>
    <t>Dexcom G6 Sensor Pack-3</t>
  </si>
  <si>
    <t>Cannula morbida 6 mm, catetere 60 cm</t>
  </si>
  <si>
    <t>UL2461</t>
  </si>
  <si>
    <t>2505289/R</t>
  </si>
  <si>
    <t>Set infusione (ago cannula+catetere) per microinfusore MylifeYpsoPump</t>
  </si>
  <si>
    <t>MYOYP1861</t>
  </si>
  <si>
    <t>Cannula morbida 6 mm, catetere 80 cm</t>
  </si>
  <si>
    <t>UL3161</t>
  </si>
  <si>
    <t>2505290/R</t>
  </si>
  <si>
    <t>MYOYP2461</t>
  </si>
  <si>
    <t>Cannula morbida 9 mm, catetere 60 cm</t>
  </si>
  <si>
    <t>UL2491</t>
  </si>
  <si>
    <t>2505293/R</t>
  </si>
  <si>
    <t>MYOYP3161</t>
  </si>
  <si>
    <t>Cannula morbida 9 mm, catetere 80 cm</t>
  </si>
  <si>
    <t>UL3191</t>
  </si>
  <si>
    <t>2505294/R</t>
  </si>
  <si>
    <r>
      <t>mylife</t>
    </r>
    <r>
      <rPr>
        <vertAlign val="superscript"/>
        <sz val="11"/>
        <color rgb="FF000000"/>
        <rFont val="Calibri"/>
        <family val="2"/>
        <scheme val="minor"/>
      </rPr>
      <t>™</t>
    </r>
    <r>
      <rPr>
        <sz val="11"/>
        <color rgb="FF000000"/>
        <rFont val="Calibri"/>
        <family val="2"/>
        <scheme val="minor"/>
      </rPr>
      <t xml:space="preserve"> YpsoPump</t>
    </r>
    <r>
      <rPr>
        <vertAlign val="superscript"/>
        <sz val="11"/>
        <color rgb="FF000000"/>
        <rFont val="Calibri"/>
        <family val="2"/>
        <scheme val="minor"/>
      </rPr>
      <t>®</t>
    </r>
    <r>
      <rPr>
        <sz val="11"/>
        <color rgb="FF000000"/>
        <rFont val="Calibri"/>
        <family val="2"/>
        <scheme val="minor"/>
      </rPr>
      <t xml:space="preserve"> Orbit</t>
    </r>
    <r>
      <rPr>
        <vertAlign val="superscript"/>
        <sz val="11"/>
        <color rgb="FF000000"/>
        <rFont val="Calibri"/>
        <family val="2"/>
        <scheme val="minor"/>
      </rPr>
      <t>®</t>
    </r>
    <r>
      <rPr>
        <sz val="11"/>
        <color rgb="FF000000"/>
        <rFont val="Calibri"/>
        <family val="2"/>
        <scheme val="minor"/>
      </rPr>
      <t>soft 6mm/110cm (conf. da 10 set)</t>
    </r>
  </si>
  <si>
    <t>MYOYP4361</t>
  </si>
  <si>
    <r>
      <t>mylife</t>
    </r>
    <r>
      <rPr>
        <vertAlign val="superscript"/>
        <sz val="11"/>
        <color rgb="FF000000"/>
        <rFont val="Calibri"/>
        <family val="2"/>
        <scheme val="minor"/>
      </rPr>
      <t>™</t>
    </r>
    <r>
      <rPr>
        <sz val="11"/>
        <color rgb="FF000000"/>
        <rFont val="Calibri"/>
        <family val="2"/>
        <scheme val="minor"/>
      </rPr>
      <t xml:space="preserve"> YpsoPump</t>
    </r>
    <r>
      <rPr>
        <vertAlign val="superscript"/>
        <sz val="11"/>
        <color rgb="FF000000"/>
        <rFont val="Calibri"/>
        <family val="2"/>
        <scheme val="minor"/>
      </rPr>
      <t>®</t>
    </r>
    <r>
      <rPr>
        <sz val="11"/>
        <color rgb="FF000000"/>
        <rFont val="Calibri"/>
        <family val="2"/>
        <scheme val="minor"/>
      </rPr>
      <t xml:space="preserve"> Orbit</t>
    </r>
    <r>
      <rPr>
        <vertAlign val="superscript"/>
        <sz val="11"/>
        <color rgb="FF000000"/>
        <rFont val="Calibri"/>
        <family val="2"/>
        <scheme val="minor"/>
      </rPr>
      <t>®</t>
    </r>
    <r>
      <rPr>
        <sz val="11"/>
        <color rgb="FF000000"/>
        <rFont val="Calibri"/>
        <family val="2"/>
        <scheme val="minor"/>
      </rPr>
      <t>Soft 9mm/45cm (conf. da 10 set)</t>
    </r>
  </si>
  <si>
    <t>MYOYP1891</t>
  </si>
  <si>
    <t>MYOYP2491</t>
  </si>
  <si>
    <t>MYOYP3191</t>
  </si>
  <si>
    <r>
      <t>mylife</t>
    </r>
    <r>
      <rPr>
        <vertAlign val="superscript"/>
        <sz val="11"/>
        <color rgb="FF000000"/>
        <rFont val="Calibri"/>
        <family val="2"/>
        <scheme val="minor"/>
      </rPr>
      <t>™</t>
    </r>
    <r>
      <rPr>
        <sz val="11"/>
        <color rgb="FF000000"/>
        <rFont val="Calibri"/>
        <family val="2"/>
        <scheme val="minor"/>
      </rPr>
      <t xml:space="preserve"> YpsoPump</t>
    </r>
    <r>
      <rPr>
        <vertAlign val="superscript"/>
        <sz val="11"/>
        <color rgb="FF000000"/>
        <rFont val="Calibri"/>
        <family val="2"/>
        <scheme val="minor"/>
      </rPr>
      <t>®</t>
    </r>
    <r>
      <rPr>
        <sz val="11"/>
        <color rgb="FF000000"/>
        <rFont val="Calibri"/>
        <family val="2"/>
        <scheme val="minor"/>
      </rPr>
      <t xml:space="preserve"> Orbit</t>
    </r>
    <r>
      <rPr>
        <vertAlign val="superscript"/>
        <sz val="11"/>
        <color rgb="FF000000"/>
        <rFont val="Calibri"/>
        <family val="2"/>
        <scheme val="minor"/>
      </rPr>
      <t>®</t>
    </r>
    <r>
      <rPr>
        <sz val="11"/>
        <color rgb="FF000000"/>
        <rFont val="Calibri"/>
        <family val="2"/>
        <scheme val="minor"/>
      </rPr>
      <t>soft 9mm/110cm (conf. da 10 set)</t>
    </r>
  </si>
  <si>
    <t>MYOYP4391</t>
  </si>
  <si>
    <t>mylife™ YpsoPump® Orbit®micro 5.5mm /45cm (conf. da 10 set)</t>
  </si>
  <si>
    <t>MYOYP1851</t>
  </si>
  <si>
    <t>mylife™ YpsoPump® Orbit®micro 5.5mm/60cm (conf. da 10 set)</t>
  </si>
  <si>
    <t>MYOYP2451</t>
  </si>
  <si>
    <t>mylife™ YpsoPump® Orbit®micro 5.5mm/80cm (conf. da 10 set)</t>
  </si>
  <si>
    <t>MYOYP3151</t>
  </si>
  <si>
    <t>mylife™ YpsoPump® Orbit®micro 5.5mm/110cm (conf. da 10 set)</t>
  </si>
  <si>
    <t>MYOYP4351</t>
  </si>
  <si>
    <t>mylife™ YpsoPump® Orbit®micro 8.5mm/45cm (conf. da 10 set)</t>
  </si>
  <si>
    <t>MYOYP1881</t>
  </si>
  <si>
    <t>mylife™ YpsoPump® Orbit®micro 8.5mm/60cm (conf. da 10 set)</t>
  </si>
  <si>
    <t>MYOYP2481</t>
  </si>
  <si>
    <t>mylife™ YpsoPump® Orbit®micro 8.5mm/ 80cm (conf. da 10 set)</t>
  </si>
  <si>
    <t>MYOYP3181</t>
  </si>
  <si>
    <t>mylife™ YpsoPump® Orbit®micro 8.5mm/110cm (conf. da 10 set)</t>
  </si>
  <si>
    <t>MYOYP4381</t>
  </si>
  <si>
    <t>Ago cannula  per microinfusore MylifeYpsoPump</t>
  </si>
  <si>
    <t>OYP1006</t>
  </si>
  <si>
    <t>OYP1009</t>
  </si>
  <si>
    <t>mylife™ Orbit®micro Universal cannula 8.5mm (conf. da 10 set)</t>
  </si>
  <si>
    <t>OYP1008</t>
  </si>
  <si>
    <t>mylife™ Orbit®micro Universal cannula 5.5mm (conf. da 10 set)</t>
  </si>
  <si>
    <t>OYP1005</t>
  </si>
  <si>
    <t>Serbatoio   per microinfusore MylifeYpsoPump</t>
  </si>
  <si>
    <t>Copribatteria   per microinfusore MylifeYpsoPump</t>
  </si>
  <si>
    <t>Insertore   per microinfusore MylifeYpsoPump</t>
  </si>
  <si>
    <t>QUOTA RTI PER THERAS LIFETECH S.R.L.:</t>
  </si>
  <si>
    <t>myOrbit Soft, 6mm / 45cm (18") (conf. da 10 set)</t>
  </si>
  <si>
    <t>myOrbit Soft, 6mm / 60cm (24") (conf. da 10 set)</t>
  </si>
  <si>
    <t>myOrbit Soft, 6mm / 80cm (31") (conf. da 10 set)</t>
  </si>
  <si>
    <t>myOrbit Soft, 9mm / 60cm (24") (conf. da 10 set)</t>
  </si>
  <si>
    <t>myOrbit Soft, 9mm / 80cm (31") (conf. da 10 set)</t>
  </si>
  <si>
    <t>myOrbit Micro, 5.5mm / 45cm (18") (conf. da 10 set)</t>
  </si>
  <si>
    <t>myOrbit Micro, 5.5mm / 60cm (24") (conf. da 10 set)</t>
  </si>
  <si>
    <t>myOrbit Micro, 5.5mm / 80cm (31") (conf. da 10 set)</t>
  </si>
  <si>
    <t>myOrbit Micro, 8.5mm / 60cm (24") (conf. da 10 set)</t>
  </si>
  <si>
    <t>myOrbit Micro, 8.5mm / 80cm (31")(conf. da 10 set)</t>
  </si>
  <si>
    <t>myOrbit Soft Head, 6 mm (conf. da 10 set)</t>
  </si>
  <si>
    <t>myOrbit Soft Head, 9 mm (conf. da 10 set)</t>
  </si>
  <si>
    <t>myOrbit Micro Head, 8.5 mm (conf. da 10 set)</t>
  </si>
  <si>
    <t>myOrbit Micro Head, 5.5 mm (conf. da 10 set)</t>
  </si>
  <si>
    <t>myPump+ Reservoir (conf. da 10 set)</t>
  </si>
  <si>
    <t>YpsoPump Service Pack</t>
  </si>
  <si>
    <t>myOrbit Inserter</t>
  </si>
  <si>
    <t>QUOTA RTI PER mylife Diabetes Care Italia s.r.l. (YPSOMED ITALIA S.R.L.)</t>
  </si>
  <si>
    <t>94283822F6</t>
  </si>
  <si>
    <t>Microinfusore per insulina con catetere, non associato a monitoraggio glicemico continuo
- con materiale di consumo che preveda il cambio di set infusionale e serbatoio ogni 3 o più giorni</t>
  </si>
  <si>
    <t>Microinfusore per insulina con catetere, non associato a monitoraggio glicemico continuo
- con materiale di consumo che preveda il cambio di set infusionale e serbatoio ogni 2 giorni</t>
  </si>
  <si>
    <t>**************************************************************************************************************************************************************************************************************************</t>
  </si>
  <si>
    <t>3.a)</t>
  </si>
  <si>
    <r>
      <t xml:space="preserve">Microinfusore per insulina con catetere, non associato a monitoraggio glicemico continuo.
- con materiale di consumo che preveda il cambio di set infusionale e serbatoio ogni </t>
    </r>
    <r>
      <rPr>
        <sz val="11"/>
        <color rgb="FF0000FF"/>
        <rFont val="Calibri"/>
        <family val="2"/>
        <scheme val="minor"/>
      </rPr>
      <t>3 o più giorni</t>
    </r>
  </si>
  <si>
    <t>3.b)</t>
  </si>
  <si>
    <r>
      <t xml:space="preserve">Microinfusore per insulina con catetere, non associato a monitoraggio glicemico continuo.
- con materiale di consumo che preveda il cambio di set infusionale e serbatoio ogni </t>
    </r>
    <r>
      <rPr>
        <sz val="11"/>
        <color rgb="FF0000FF"/>
        <rFont val="Calibri"/>
        <family val="2"/>
      </rPr>
      <t>2 giorni</t>
    </r>
  </si>
  <si>
    <r>
      <t xml:space="preserve">MATERIALE DI CONSUMO che preveda il cambio di set infusionale e serbatoio ogni </t>
    </r>
    <r>
      <rPr>
        <sz val="11"/>
        <color rgb="FF0000FF"/>
        <rFont val="Calibri"/>
        <family val="2"/>
      </rPr>
      <t>3 o più giorni</t>
    </r>
  </si>
  <si>
    <r>
      <t>MATERIALE DI CONSUMO che preveda il cambio di set infusionale e serbatoio ogni</t>
    </r>
    <r>
      <rPr>
        <sz val="11"/>
        <color rgb="FF0000FF"/>
        <rFont val="Calibri"/>
        <family val="2"/>
      </rPr>
      <t xml:space="preserve"> 2 giorni</t>
    </r>
  </si>
  <si>
    <t xml:space="preserve">  mylife Diabetes Care Italia s.r.l (  in precedenza  Ypsomed Italia s.r.l)
P IVA 08438570965</t>
  </si>
  <si>
    <t>precedente denominazione</t>
  </si>
  <si>
    <t>NUOVO RDM</t>
  </si>
  <si>
    <t>PRECEDENTE CODICE RDM</t>
  </si>
  <si>
    <t>NUOVO CODICE PRODOTTO</t>
  </si>
  <si>
    <t>DENOMINAZIONE NUOVA</t>
  </si>
  <si>
    <r>
      <t>mylife</t>
    </r>
    <r>
      <rPr>
        <strike/>
        <vertAlign val="superscript"/>
        <sz val="11"/>
        <color rgb="FFFF0000"/>
        <rFont val="Calibri"/>
        <family val="2"/>
        <scheme val="minor"/>
      </rPr>
      <t>™</t>
    </r>
    <r>
      <rPr>
        <strike/>
        <sz val="11"/>
        <color rgb="FFFF0000"/>
        <rFont val="Calibri"/>
        <family val="2"/>
        <scheme val="minor"/>
      </rPr>
      <t xml:space="preserve"> YpsoPump</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t>
    </r>
    <r>
      <rPr>
        <strike/>
        <sz val="11"/>
        <color rgb="FFFF0000"/>
        <rFont val="Calibri"/>
        <family val="2"/>
        <scheme val="minor"/>
      </rPr>
      <t>soft 6mm/45cm (conf. da 10 set)</t>
    </r>
  </si>
  <si>
    <r>
      <t>mylife</t>
    </r>
    <r>
      <rPr>
        <strike/>
        <vertAlign val="superscript"/>
        <sz val="11"/>
        <color rgb="FFFF0000"/>
        <rFont val="Calibri"/>
        <family val="2"/>
        <scheme val="minor"/>
      </rPr>
      <t>™</t>
    </r>
    <r>
      <rPr>
        <strike/>
        <sz val="11"/>
        <color rgb="FFFF0000"/>
        <rFont val="Calibri"/>
        <family val="2"/>
        <scheme val="minor"/>
      </rPr>
      <t xml:space="preserve"> YpsoPump</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t>
    </r>
    <r>
      <rPr>
        <strike/>
        <sz val="11"/>
        <color rgb="FFFF0000"/>
        <rFont val="Calibri"/>
        <family val="2"/>
        <scheme val="minor"/>
      </rPr>
      <t>soft 6mm/60cm (conf. da 10 set)</t>
    </r>
  </si>
  <si>
    <r>
      <t>mylife</t>
    </r>
    <r>
      <rPr>
        <strike/>
        <vertAlign val="superscript"/>
        <sz val="11"/>
        <color rgb="FFFF0000"/>
        <rFont val="Calibri"/>
        <family val="2"/>
        <scheme val="minor"/>
      </rPr>
      <t>™</t>
    </r>
    <r>
      <rPr>
        <strike/>
        <sz val="11"/>
        <color rgb="FFFF0000"/>
        <rFont val="Calibri"/>
        <family val="2"/>
        <scheme val="minor"/>
      </rPr>
      <t xml:space="preserve"> YpsoPump</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t>
    </r>
    <r>
      <rPr>
        <strike/>
        <sz val="11"/>
        <color rgb="FFFF0000"/>
        <rFont val="Calibri"/>
        <family val="2"/>
        <scheme val="minor"/>
      </rPr>
      <t>soft 6mm/80cm (conf. da 10 set)</t>
    </r>
  </si>
  <si>
    <r>
      <t>mylife</t>
    </r>
    <r>
      <rPr>
        <strike/>
        <vertAlign val="superscript"/>
        <sz val="11"/>
        <color rgb="FFFF0000"/>
        <rFont val="Calibri"/>
        <family val="2"/>
        <scheme val="minor"/>
      </rPr>
      <t>™</t>
    </r>
    <r>
      <rPr>
        <strike/>
        <sz val="11"/>
        <color rgb="FFFF0000"/>
        <rFont val="Calibri"/>
        <family val="2"/>
        <scheme val="minor"/>
      </rPr>
      <t xml:space="preserve"> YpsoPump</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t>
    </r>
    <r>
      <rPr>
        <strike/>
        <sz val="11"/>
        <color rgb="FFFF0000"/>
        <rFont val="Calibri"/>
        <family val="2"/>
        <scheme val="minor"/>
      </rPr>
      <t>Soft 9mm/60cm (conf. da 10 set)</t>
    </r>
  </si>
  <si>
    <r>
      <t>mylife</t>
    </r>
    <r>
      <rPr>
        <strike/>
        <vertAlign val="superscript"/>
        <sz val="11"/>
        <color rgb="FFFF0000"/>
        <rFont val="Calibri"/>
        <family val="2"/>
        <scheme val="minor"/>
      </rPr>
      <t>™</t>
    </r>
    <r>
      <rPr>
        <strike/>
        <sz val="11"/>
        <color rgb="FFFF0000"/>
        <rFont val="Calibri"/>
        <family val="2"/>
        <scheme val="minor"/>
      </rPr>
      <t xml:space="preserve"> YpsoPump</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t>
    </r>
    <r>
      <rPr>
        <strike/>
        <sz val="11"/>
        <color rgb="FFFF0000"/>
        <rFont val="Calibri"/>
        <family val="2"/>
        <scheme val="minor"/>
      </rPr>
      <t>soft 9mm/80cm (conf. da 10 set)</t>
    </r>
  </si>
  <si>
    <r>
      <t>mylife</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t>
    </r>
    <r>
      <rPr>
        <strike/>
        <sz val="11"/>
        <color rgb="FFFF0000"/>
        <rFont val="Calibri"/>
        <family val="2"/>
        <scheme val="minor"/>
      </rPr>
      <t>soft Universal cannula 6 mm (conf. da 10 set)</t>
    </r>
  </si>
  <si>
    <r>
      <t>mylife</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t>
    </r>
    <r>
      <rPr>
        <strike/>
        <sz val="11"/>
        <color rgb="FFFF0000"/>
        <rFont val="Calibri"/>
        <family val="2"/>
        <scheme val="minor"/>
      </rPr>
      <t>soft Universal cannula 9 mm (conf. da 10 set)</t>
    </r>
  </si>
  <si>
    <r>
      <t>mylife</t>
    </r>
    <r>
      <rPr>
        <strike/>
        <vertAlign val="superscript"/>
        <sz val="11"/>
        <color rgb="FFFF0000"/>
        <rFont val="Calibri"/>
        <family val="2"/>
        <scheme val="minor"/>
      </rPr>
      <t>™</t>
    </r>
    <r>
      <rPr>
        <strike/>
        <sz val="11"/>
        <color rgb="FFFF0000"/>
        <rFont val="Calibri"/>
        <family val="2"/>
        <scheme val="minor"/>
      </rPr>
      <t xml:space="preserve"> YpsoPump</t>
    </r>
    <r>
      <rPr>
        <strike/>
        <vertAlign val="superscript"/>
        <sz val="11"/>
        <color rgb="FFFF0000"/>
        <rFont val="Calibri"/>
        <family val="2"/>
        <scheme val="minor"/>
      </rPr>
      <t>®</t>
    </r>
    <r>
      <rPr>
        <strike/>
        <sz val="11"/>
        <color rgb="FFFF0000"/>
        <rFont val="Calibri"/>
        <family val="2"/>
        <scheme val="minor"/>
      </rPr>
      <t xml:space="preserve"> Reservoir (conf. da 10 set)</t>
    </r>
  </si>
  <si>
    <r>
      <t>mylife</t>
    </r>
    <r>
      <rPr>
        <strike/>
        <vertAlign val="superscript"/>
        <sz val="11"/>
        <color rgb="FFFF0000"/>
        <rFont val="Calibri"/>
        <family val="2"/>
        <scheme val="minor"/>
      </rPr>
      <t>™</t>
    </r>
    <r>
      <rPr>
        <strike/>
        <sz val="11"/>
        <color rgb="FFFF0000"/>
        <rFont val="Calibri"/>
        <family val="2"/>
        <scheme val="minor"/>
      </rPr>
      <t xml:space="preserve"> YpsoPump</t>
    </r>
    <r>
      <rPr>
        <strike/>
        <vertAlign val="superscript"/>
        <sz val="11"/>
        <color rgb="FFFF0000"/>
        <rFont val="Calibri"/>
        <family val="2"/>
        <scheme val="minor"/>
      </rPr>
      <t>®</t>
    </r>
    <r>
      <rPr>
        <strike/>
        <sz val="11"/>
        <color rgb="FFFF0000"/>
        <rFont val="Calibri"/>
        <family val="2"/>
        <scheme val="minor"/>
      </rPr>
      <t xml:space="preserve"> Service Pack</t>
    </r>
  </si>
  <si>
    <r>
      <t>mylife</t>
    </r>
    <r>
      <rPr>
        <strike/>
        <vertAlign val="superscript"/>
        <sz val="11"/>
        <color rgb="FFFF0000"/>
        <rFont val="Calibri"/>
        <family val="2"/>
        <scheme val="minor"/>
      </rPr>
      <t>™</t>
    </r>
    <r>
      <rPr>
        <strike/>
        <sz val="11"/>
        <color rgb="FFFF0000"/>
        <rFont val="Calibri"/>
        <family val="2"/>
        <scheme val="minor"/>
      </rPr>
      <t xml:space="preserve"> Orbit</t>
    </r>
    <r>
      <rPr>
        <strike/>
        <vertAlign val="superscript"/>
        <sz val="11"/>
        <color rgb="FFFF0000"/>
        <rFont val="Calibri"/>
        <family val="2"/>
        <scheme val="minor"/>
      </rPr>
      <t xml:space="preserve">® </t>
    </r>
    <r>
      <rPr>
        <strike/>
        <sz val="11"/>
        <color rgb="FFFF0000"/>
        <rFont val="Calibri"/>
        <family val="2"/>
        <scheme val="minor"/>
      </rPr>
      <t>Inserter</t>
    </r>
  </si>
  <si>
    <t>cod prodotto invariato</t>
  </si>
  <si>
    <t>n/a in quanto diventato accessorio</t>
  </si>
  <si>
    <r>
      <rPr>
        <b/>
        <strike/>
        <sz val="11"/>
        <color rgb="FFFF0000"/>
        <rFont val="Calibri"/>
        <family val="2"/>
        <scheme val="minor"/>
      </rPr>
      <t>mylife™ YpsoPump® Starter Kit</t>
    </r>
    <r>
      <rPr>
        <b/>
        <sz val="11"/>
        <color theme="9" tint="-0.249977111117893"/>
        <rFont val="Calibri"/>
        <family val="2"/>
        <scheme val="minor"/>
      </rPr>
      <t xml:space="preserve">  YpsoPump</t>
    </r>
  </si>
  <si>
    <r>
      <rPr>
        <b/>
        <strike/>
        <sz val="11"/>
        <color rgb="FFFF0000"/>
        <rFont val="Calibri"/>
        <family val="2"/>
        <scheme val="minor"/>
      </rPr>
      <t>1667937</t>
    </r>
    <r>
      <rPr>
        <b/>
        <sz val="11"/>
        <color theme="9" tint="-0.249977111117893"/>
        <rFont val="Calibri"/>
        <family val="2"/>
        <scheme val="minor"/>
      </rPr>
      <t xml:space="preserve"> 3029999</t>
    </r>
  </si>
  <si>
    <r>
      <rPr>
        <strike/>
        <sz val="11"/>
        <color rgb="FFFF0000"/>
        <rFont val="Calibri"/>
        <family val="2"/>
        <scheme val="minor"/>
      </rPr>
      <t xml:space="preserve">Ypsomed Ag </t>
    </r>
    <r>
      <rPr>
        <sz val="11"/>
        <rFont val="Calibri"/>
        <family val="2"/>
        <scheme val="minor"/>
      </rPr>
      <t>mylife Diabetes Care AG</t>
    </r>
  </si>
  <si>
    <r>
      <t xml:space="preserve">RTI Theras Lifetech s.r.l. unip. (P IVA 02606120349) Mandataria e  </t>
    </r>
    <r>
      <rPr>
        <sz val="11"/>
        <color theme="9" tint="-0.249977111117893"/>
        <rFont val="Calibri"/>
        <family val="2"/>
        <scheme val="minor"/>
      </rPr>
      <t>mylife Diabetes Care Italia s.r.l.</t>
    </r>
    <r>
      <rPr>
        <sz val="11"/>
        <rFont val="Calibri"/>
        <family val="2"/>
        <scheme val="minor"/>
      </rPr>
      <t xml:space="preserve"> ( in precedenza  Ypsomed Italia s.r.l. (P IVA 08438570965) mandante</t>
    </r>
  </si>
  <si>
    <r>
      <rPr>
        <strike/>
        <sz val="11"/>
        <color rgb="FFFF0000"/>
        <rFont val="Calibri"/>
        <family val="2"/>
        <scheme val="minor"/>
      </rPr>
      <t xml:space="preserve">  YPSOMED ITALIA SRL </t>
    </r>
    <r>
      <rPr>
        <sz val="11"/>
        <rFont val="Calibri"/>
        <family val="2"/>
        <scheme val="minor"/>
      </rPr>
      <t>mylife Diabetes Care Italia s.r.l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</si>
</sst>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quot;€&quot;\ * #,##0.00_-;\-&quot;€&quot;\ * #,##0.00_-;_-&quot;€&quot;\ * &quot;-&quot;??_-;_-@_-"/>
    <numFmt numFmtId="165" formatCode="_-&quot;€ &quot;* #,##0.00_-;&quot;-€ &quot;* #,##0.00_-;_-&quot;€ &quot;* \-??_-;_-@_-"/>
    <numFmt numFmtId="166" formatCode="&quot;€ &quot;#,##0.00"/>
    <numFmt numFmtId="167" formatCode="#,##0.00\ &quot;€&quot;"/>
    <numFmt numFmtId="168" formatCode="&quot;€&quot;\ #,##0.00"/>
  </numFmts>
  <fonts count="41" x14ac:knownFonts="1">
    <font>
      <sz val="11"/>
      <color theme="1"/>
      <name val="Calibri"/>
      <family val="2"/>
      <scheme val="minor"/>
    </font>
    <font>
      <sz val="11"/>
      <color theme="1"/>
      <name val="Calibri"/>
      <family val="2"/>
      <scheme val="minor"/>
    </font>
    <font>
      <sz val="11"/>
      <color indexed="8"/>
      <name val="Calibri"/>
      <family val="2"/>
    </font>
    <font>
      <b/>
      <sz val="12"/>
      <color indexed="8"/>
      <name val="Calibri"/>
      <family val="2"/>
    </font>
    <font>
      <sz val="12"/>
      <color indexed="8"/>
      <name val="Calibri"/>
      <family val="2"/>
    </font>
    <font>
      <sz val="12"/>
      <name val="Calibri"/>
      <family val="2"/>
    </font>
    <font>
      <sz val="12"/>
      <name val="Arial"/>
      <family val="2"/>
    </font>
    <font>
      <sz val="10"/>
      <name val="Arial"/>
      <family val="2"/>
    </font>
    <font>
      <b/>
      <sz val="11"/>
      <color theme="0"/>
      <name val="Calibri"/>
      <family val="2"/>
      <scheme val="minor"/>
    </font>
    <font>
      <sz val="11"/>
      <color rgb="FF000000"/>
      <name val="Calibri"/>
      <family val="2"/>
      <charset val="1"/>
    </font>
    <font>
      <b/>
      <sz val="11"/>
      <color rgb="FFFFFFFF"/>
      <name val="Calibri"/>
      <family val="2"/>
      <charset val="1"/>
    </font>
    <font>
      <b/>
      <sz val="11"/>
      <color rgb="FF000000"/>
      <name val="Calibri"/>
      <family val="2"/>
      <charset val="1"/>
    </font>
    <font>
      <b/>
      <sz val="11"/>
      <name val="Calibri"/>
      <family val="2"/>
      <scheme val="minor"/>
    </font>
    <font>
      <b/>
      <sz val="11"/>
      <name val="Calibri"/>
      <family val="2"/>
    </font>
    <font>
      <b/>
      <sz val="11"/>
      <color indexed="12"/>
      <name val="Calibri"/>
      <family val="2"/>
    </font>
    <font>
      <b/>
      <sz val="11"/>
      <color rgb="FF0000FF"/>
      <name val="Calibri"/>
      <family val="2"/>
      <charset val="1"/>
    </font>
    <font>
      <b/>
      <sz val="11"/>
      <name val="Calibri"/>
      <family val="2"/>
      <charset val="1"/>
    </font>
    <font>
      <sz val="11"/>
      <name val="Arial"/>
      <family val="2"/>
      <charset val="1"/>
    </font>
    <font>
      <sz val="11"/>
      <color rgb="FF000000"/>
      <name val="Times New Roman"/>
      <family val="1"/>
      <charset val="1"/>
    </font>
    <font>
      <b/>
      <sz val="11"/>
      <color rgb="FFFF0000"/>
      <name val="Calibri"/>
      <family val="2"/>
    </font>
    <font>
      <sz val="11"/>
      <name val="Calibri"/>
      <family val="2"/>
      <charset val="1"/>
    </font>
    <font>
      <b/>
      <sz val="11"/>
      <color rgb="FF000000"/>
      <name val="Calibri"/>
      <family val="2"/>
    </font>
    <font>
      <sz val="11"/>
      <color rgb="FF000000"/>
      <name val="Calibri"/>
      <family val="2"/>
    </font>
    <font>
      <sz val="11"/>
      <name val="Calibri"/>
      <family val="2"/>
      <scheme val="minor"/>
    </font>
    <font>
      <sz val="11"/>
      <name val="Calibri"/>
      <family val="2"/>
    </font>
    <font>
      <sz val="11"/>
      <name val="Arial"/>
      <family val="2"/>
    </font>
    <font>
      <sz val="11"/>
      <color rgb="FF0000FF"/>
      <name val="Calibri"/>
      <family val="2"/>
      <scheme val="minor"/>
    </font>
    <font>
      <sz val="11"/>
      <color rgb="FF0000FF"/>
      <name val="Calibri"/>
      <family val="2"/>
    </font>
    <font>
      <sz val="11"/>
      <color indexed="8"/>
      <name val="Calibri"/>
      <family val="2"/>
      <scheme val="minor"/>
    </font>
    <font>
      <sz val="11"/>
      <color rgb="FF000000"/>
      <name val="Calibri"/>
      <family val="2"/>
      <scheme val="minor"/>
    </font>
    <font>
      <sz val="12"/>
      <name val="Calibri"/>
      <family val="2"/>
      <scheme val="minor"/>
    </font>
    <font>
      <vertAlign val="superscript"/>
      <sz val="11"/>
      <color rgb="FF000000"/>
      <name val="Calibri"/>
      <family val="2"/>
      <scheme val="minor"/>
    </font>
    <font>
      <b/>
      <sz val="12"/>
      <color theme="0"/>
      <name val="Calibri"/>
      <family val="2"/>
      <scheme val="minor"/>
    </font>
    <font>
      <strike/>
      <sz val="11"/>
      <color rgb="FFFF0000"/>
      <name val="Calibri"/>
      <family val="2"/>
      <scheme val="minor"/>
    </font>
    <font>
      <sz val="10"/>
      <name val="Calibri"/>
      <family val="2"/>
    </font>
    <font>
      <sz val="10"/>
      <name val="Calibri"/>
      <family val="2"/>
      <scheme val="minor"/>
    </font>
    <font>
      <strike/>
      <vertAlign val="superscript"/>
      <sz val="11"/>
      <color rgb="FFFF0000"/>
      <name val="Calibri"/>
      <family val="2"/>
      <scheme val="minor"/>
    </font>
    <font>
      <sz val="11"/>
      <color theme="9" tint="-0.249977111117893"/>
      <name val="Calibri"/>
      <family val="2"/>
      <scheme val="minor"/>
    </font>
    <font>
      <b/>
      <sz val="11"/>
      <color theme="9" tint="-0.249977111117893"/>
      <name val="Calibri"/>
      <family val="2"/>
      <scheme val="minor"/>
    </font>
    <font>
      <b/>
      <sz val="11"/>
      <color theme="9" tint="-0.249977111117893"/>
      <name val="Calibri"/>
      <family val="2"/>
    </font>
    <font>
      <b/>
      <strike/>
      <sz val="11"/>
      <color rgb="FFFF0000"/>
      <name val="Calibri"/>
      <family val="2"/>
      <scheme val="minor"/>
    </font>
  </fonts>
  <fills count="9">
    <fill>
      <patternFill patternType="none"/>
    </fill>
    <fill>
      <patternFill patternType="gray125"/>
    </fill>
    <fill>
      <patternFill patternType="solid">
        <fgColor rgb="FF990033"/>
        <bgColor indexed="26"/>
      </patternFill>
    </fill>
    <fill>
      <patternFill patternType="solid">
        <fgColor rgb="FF990033"/>
        <bgColor rgb="FF800000"/>
      </patternFill>
    </fill>
    <fill>
      <patternFill patternType="solid">
        <fgColor rgb="FFFF0000"/>
        <bgColor rgb="FF990033"/>
      </patternFill>
    </fill>
    <fill>
      <patternFill patternType="solid">
        <fgColor theme="0"/>
        <bgColor indexed="64"/>
      </patternFill>
    </fill>
    <fill>
      <patternFill patternType="solid">
        <fgColor theme="5" tint="0.79998168889431442"/>
        <bgColor indexed="64"/>
      </patternFill>
    </fill>
    <fill>
      <patternFill patternType="solid">
        <fgColor theme="9" tint="-0.249977111117893"/>
        <bgColor rgb="FF800000"/>
      </patternFill>
    </fill>
    <fill>
      <patternFill patternType="solid">
        <fgColor theme="9" tint="0.79998168889431442"/>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auto="1"/>
      </left>
      <right/>
      <top/>
      <bottom/>
      <diagonal/>
    </border>
  </borders>
  <cellStyleXfs count="5">
    <xf numFmtId="0" fontId="0" fillId="0" borderId="0"/>
    <xf numFmtId="0" fontId="1" fillId="0" borderId="0"/>
    <xf numFmtId="44" fontId="2"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cellStyleXfs>
  <cellXfs count="138">
    <xf numFmtId="0" fontId="0" fillId="0" borderId="0" xfId="0"/>
    <xf numFmtId="0" fontId="4" fillId="0" borderId="0" xfId="0" applyFont="1"/>
    <xf numFmtId="0" fontId="6" fillId="0" borderId="0" xfId="0" applyFont="1" applyAlignment="1">
      <alignment vertical="center"/>
    </xf>
    <xf numFmtId="0" fontId="10" fillId="3" borderId="2"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9" fillId="0" borderId="0" xfId="0" applyFont="1"/>
    <xf numFmtId="165" fontId="15" fillId="0" borderId="0" xfId="0" applyNumberFormat="1" applyFont="1" applyAlignment="1">
      <alignment horizontal="center" vertical="center" wrapText="1"/>
    </xf>
    <xf numFmtId="0" fontId="16" fillId="0" borderId="0" xfId="0" applyFont="1" applyAlignment="1">
      <alignment horizontal="center" vertical="center" wrapText="1"/>
    </xf>
    <xf numFmtId="0" fontId="10" fillId="4" borderId="2" xfId="0" applyFont="1" applyFill="1" applyBorder="1" applyAlignment="1">
      <alignment horizontal="center" vertical="center" wrapText="1"/>
    </xf>
    <xf numFmtId="0" fontId="18" fillId="0" borderId="0" xfId="1" applyFont="1" applyAlignment="1">
      <alignment vertical="center" wrapText="1"/>
    </xf>
    <xf numFmtId="0" fontId="17" fillId="0" borderId="0" xfId="0" applyFont="1" applyAlignment="1">
      <alignment vertical="center" wrapText="1"/>
    </xf>
    <xf numFmtId="44" fontId="9" fillId="0" borderId="2" xfId="0" applyNumberFormat="1" applyFont="1" applyBorder="1" applyAlignment="1">
      <alignment vertical="center"/>
    </xf>
    <xf numFmtId="0" fontId="23" fillId="0" borderId="2" xfId="0" applyFont="1" applyBorder="1" applyAlignment="1">
      <alignment vertical="center" wrapText="1"/>
    </xf>
    <xf numFmtId="0" fontId="8" fillId="2" borderId="2" xfId="0" applyFont="1" applyFill="1" applyBorder="1" applyAlignment="1">
      <alignment horizontal="center" vertical="center" wrapText="1"/>
    </xf>
    <xf numFmtId="0" fontId="2" fillId="0" borderId="0" xfId="0" applyFont="1"/>
    <xf numFmtId="0" fontId="13" fillId="0" borderId="0" xfId="0" applyFont="1" applyAlignment="1">
      <alignment horizontal="center" vertical="center"/>
    </xf>
    <xf numFmtId="0" fontId="13" fillId="0" borderId="0" xfId="0" applyFont="1" applyAlignment="1">
      <alignment horizontal="center" vertical="center" wrapText="1"/>
    </xf>
    <xf numFmtId="0" fontId="25" fillId="0" borderId="0" xfId="0" applyFont="1" applyAlignment="1">
      <alignment vertical="center"/>
    </xf>
    <xf numFmtId="0" fontId="2" fillId="0" borderId="0" xfId="0" applyFont="1" applyAlignment="1">
      <alignment wrapText="1"/>
    </xf>
    <xf numFmtId="0" fontId="23" fillId="0" borderId="2" xfId="0" applyFont="1" applyBorder="1" applyAlignment="1">
      <alignment horizontal="justify" vertical="center" wrapText="1"/>
    </xf>
    <xf numFmtId="0" fontId="2" fillId="0" borderId="2" xfId="0" applyFont="1" applyBorder="1" applyAlignment="1">
      <alignment horizontal="center" vertical="center"/>
    </xf>
    <xf numFmtId="0" fontId="24" fillId="0" borderId="0" xfId="0" applyFont="1" applyAlignment="1">
      <alignment vertical="center"/>
    </xf>
    <xf numFmtId="0" fontId="29" fillId="0" borderId="2" xfId="0" applyFont="1" applyBorder="1" applyAlignment="1">
      <alignment vertical="center" wrapText="1"/>
    </xf>
    <xf numFmtId="0" fontId="12" fillId="0" borderId="0" xfId="0" applyFont="1" applyAlignment="1">
      <alignment horizontal="center" vertical="center" wrapText="1"/>
    </xf>
    <xf numFmtId="0" fontId="12" fillId="0" borderId="0" xfId="0" applyFont="1" applyAlignment="1">
      <alignment horizontal="justify" vertical="center" wrapText="1"/>
    </xf>
    <xf numFmtId="0" fontId="29" fillId="0" borderId="2" xfId="0" applyFont="1" applyBorder="1" applyAlignment="1">
      <alignment horizontal="center" vertical="center"/>
    </xf>
    <xf numFmtId="0" fontId="28" fillId="0" borderId="2" xfId="0" applyFont="1" applyBorder="1" applyAlignment="1">
      <alignment vertical="center" wrapText="1"/>
    </xf>
    <xf numFmtId="44" fontId="9" fillId="0" borderId="2" xfId="0" applyNumberFormat="1" applyFont="1" applyBorder="1"/>
    <xf numFmtId="0" fontId="2" fillId="0" borderId="0" xfId="0" applyFont="1" applyAlignment="1">
      <alignment vertical="center"/>
    </xf>
    <xf numFmtId="0" fontId="4" fillId="0" borderId="0" xfId="0" applyFont="1" applyAlignment="1">
      <alignment horizontal="center" vertical="center"/>
    </xf>
    <xf numFmtId="0" fontId="25" fillId="0" borderId="0" xfId="0" applyFont="1" applyAlignment="1">
      <alignment vertical="center" wrapText="1"/>
    </xf>
    <xf numFmtId="0" fontId="23" fillId="6" borderId="2" xfId="0" applyFont="1" applyFill="1" applyBorder="1" applyAlignment="1">
      <alignment horizontal="justify" vertical="center" wrapText="1"/>
    </xf>
    <xf numFmtId="0" fontId="23" fillId="6" borderId="2" xfId="0" applyFont="1" applyFill="1" applyBorder="1" applyAlignment="1">
      <alignment horizontal="left" vertical="center" wrapText="1"/>
    </xf>
    <xf numFmtId="0" fontId="4" fillId="6" borderId="2" xfId="0" applyFont="1" applyFill="1" applyBorder="1" applyAlignment="1">
      <alignment horizontal="center" vertical="center"/>
    </xf>
    <xf numFmtId="0" fontId="9" fillId="0" borderId="2" xfId="0" applyFont="1" applyBorder="1" applyAlignment="1">
      <alignment wrapText="1"/>
    </xf>
    <xf numFmtId="44" fontId="28" fillId="0" borderId="2" xfId="0" applyNumberFormat="1" applyFont="1" applyBorder="1" applyAlignment="1">
      <alignment vertical="center" wrapText="1"/>
    </xf>
    <xf numFmtId="0" fontId="0" fillId="0" borderId="0" xfId="0" applyAlignment="1">
      <alignment wrapText="1"/>
    </xf>
    <xf numFmtId="0" fontId="16" fillId="0" borderId="0" xfId="0" applyFont="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167" fontId="9" fillId="0" borderId="5" xfId="0" applyNumberFormat="1" applyFont="1" applyBorder="1" applyAlignment="1">
      <alignment wrapText="1"/>
    </xf>
    <xf numFmtId="0" fontId="3" fillId="0" borderId="0" xfId="0" applyFont="1" applyAlignment="1">
      <alignment horizontal="justify" vertical="center"/>
    </xf>
    <xf numFmtId="0" fontId="3" fillId="0" borderId="0" xfId="0" applyFont="1" applyAlignment="1">
      <alignment horizontal="center" vertical="center"/>
    </xf>
    <xf numFmtId="0" fontId="32" fillId="2" borderId="2" xfId="0" applyFont="1" applyFill="1" applyBorder="1" applyAlignment="1">
      <alignment horizontal="center" vertical="center"/>
    </xf>
    <xf numFmtId="0" fontId="30" fillId="6" borderId="2" xfId="0" applyFont="1" applyFill="1" applyBorder="1" applyAlignment="1">
      <alignment horizontal="center" vertical="center"/>
    </xf>
    <xf numFmtId="0" fontId="5" fillId="6" borderId="2" xfId="0" applyFont="1" applyFill="1" applyBorder="1" applyAlignment="1">
      <alignment horizontal="center" vertical="center"/>
    </xf>
    <xf numFmtId="0" fontId="5" fillId="0" borderId="0" xfId="0" applyFont="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23" fillId="6" borderId="2" xfId="0" applyFont="1" applyFill="1" applyBorder="1" applyAlignment="1">
      <alignment horizontal="justify" vertical="center"/>
    </xf>
    <xf numFmtId="0" fontId="23" fillId="0" borderId="2" xfId="0" applyFont="1" applyBorder="1" applyAlignment="1">
      <alignment horizontal="justify" vertical="center"/>
    </xf>
    <xf numFmtId="164" fontId="14" fillId="0" borderId="2" xfId="0" applyNumberFormat="1" applyFont="1" applyBorder="1" applyAlignment="1">
      <alignment horizontal="center" vertical="center"/>
    </xf>
    <xf numFmtId="164" fontId="14" fillId="0" borderId="0" xfId="0" applyNumberFormat="1" applyFont="1" applyAlignment="1">
      <alignment horizontal="center" vertical="center"/>
    </xf>
    <xf numFmtId="0" fontId="10" fillId="3" borderId="2" xfId="0" applyFont="1" applyFill="1" applyBorder="1" applyAlignment="1">
      <alignment horizontal="center" vertical="center"/>
    </xf>
    <xf numFmtId="0" fontId="10" fillId="4" borderId="2" xfId="0" applyFont="1" applyFill="1" applyBorder="1" applyAlignment="1">
      <alignment horizontal="center" vertical="center"/>
    </xf>
    <xf numFmtId="0" fontId="24" fillId="6" borderId="2" xfId="0" applyFont="1" applyFill="1" applyBorder="1" applyAlignment="1">
      <alignment horizontal="center" vertical="center"/>
    </xf>
    <xf numFmtId="0" fontId="24" fillId="0" borderId="2" xfId="0" applyFont="1" applyBorder="1" applyAlignment="1">
      <alignment horizontal="justify" vertical="center"/>
    </xf>
    <xf numFmtId="0" fontId="8" fillId="2" borderId="3" xfId="0" applyFont="1" applyFill="1" applyBorder="1" applyAlignment="1">
      <alignment horizontal="center" vertical="center"/>
    </xf>
    <xf numFmtId="44" fontId="14" fillId="0" borderId="2" xfId="4" applyFont="1" applyBorder="1" applyAlignment="1">
      <alignment horizontal="center" vertical="center"/>
    </xf>
    <xf numFmtId="0" fontId="13" fillId="0" borderId="0" xfId="0" applyFont="1" applyAlignment="1">
      <alignment horizontal="justify" vertical="center"/>
    </xf>
    <xf numFmtId="0" fontId="12" fillId="0" borderId="0" xfId="0" applyFont="1" applyAlignment="1">
      <alignment horizontal="justify" vertical="center"/>
    </xf>
    <xf numFmtId="44" fontId="14" fillId="0" borderId="0" xfId="4" applyFont="1" applyBorder="1" applyAlignment="1">
      <alignment horizontal="center" vertical="center"/>
    </xf>
    <xf numFmtId="164" fontId="19" fillId="0" borderId="0" xfId="0" applyNumberFormat="1" applyFont="1" applyAlignment="1">
      <alignment horizontal="center" vertical="center"/>
    </xf>
    <xf numFmtId="0" fontId="11" fillId="0" borderId="0" xfId="0" applyFont="1" applyAlignment="1">
      <alignment horizontal="center" vertical="center" wrapText="1"/>
    </xf>
    <xf numFmtId="0" fontId="9" fillId="0" borderId="0" xfId="0" applyFont="1" applyAlignment="1">
      <alignment wrapText="1"/>
    </xf>
    <xf numFmtId="166" fontId="17" fillId="0" borderId="0" xfId="2" applyNumberFormat="1" applyFont="1" applyBorder="1" applyAlignment="1" applyProtection="1">
      <alignment vertical="center" wrapText="1"/>
      <protection locked="0"/>
    </xf>
    <xf numFmtId="0" fontId="29" fillId="0" borderId="2" xfId="0" applyFont="1" applyBorder="1" applyAlignment="1">
      <alignment horizontal="center" vertical="center" wrapText="1"/>
    </xf>
    <xf numFmtId="0" fontId="21" fillId="0" borderId="0" xfId="0" applyFont="1" applyAlignment="1">
      <alignment horizontal="center" vertical="center" wrapText="1"/>
    </xf>
    <xf numFmtId="0" fontId="22" fillId="0" borderId="2" xfId="0" applyFont="1" applyBorder="1" applyAlignment="1">
      <alignment horizontal="center" vertical="center" wrapText="1"/>
    </xf>
    <xf numFmtId="167" fontId="9" fillId="0" borderId="2" xfId="0" applyNumberFormat="1" applyFont="1" applyBorder="1" applyAlignment="1">
      <alignment wrapText="1"/>
    </xf>
    <xf numFmtId="168" fontId="25" fillId="0" borderId="0" xfId="2" applyNumberFormat="1" applyFont="1" applyFill="1" applyBorder="1" applyAlignment="1" applyProtection="1">
      <alignment vertical="center" wrapText="1"/>
    </xf>
    <xf numFmtId="0" fontId="4" fillId="6" borderId="6" xfId="0" applyFont="1" applyFill="1" applyBorder="1" applyAlignment="1">
      <alignment horizontal="center" vertical="center"/>
    </xf>
    <xf numFmtId="0" fontId="4" fillId="6" borderId="1" xfId="0" applyFont="1" applyFill="1" applyBorder="1" applyAlignment="1">
      <alignment horizontal="center" vertical="center"/>
    </xf>
    <xf numFmtId="0" fontId="24" fillId="0" borderId="1" xfId="0" applyFont="1" applyBorder="1" applyAlignment="1">
      <alignment horizontal="center" vertical="center" wrapText="1"/>
    </xf>
    <xf numFmtId="0" fontId="23" fillId="0" borderId="6" xfId="0" applyFont="1" applyBorder="1" applyAlignment="1">
      <alignment horizontal="center" vertical="center" wrapText="1"/>
    </xf>
    <xf numFmtId="0" fontId="32" fillId="2" borderId="9" xfId="0" applyFont="1" applyFill="1" applyBorder="1" applyAlignment="1">
      <alignment horizontal="center" vertical="center"/>
    </xf>
    <xf numFmtId="0" fontId="30" fillId="6" borderId="6" xfId="0" applyFont="1" applyFill="1" applyBorder="1" applyAlignment="1">
      <alignment horizontal="center" vertical="center"/>
    </xf>
    <xf numFmtId="0" fontId="30" fillId="6" borderId="1" xfId="0" applyFont="1" applyFill="1" applyBorder="1" applyAlignment="1">
      <alignment horizontal="center" vertical="center"/>
    </xf>
    <xf numFmtId="0" fontId="24" fillId="0" borderId="7" xfId="0" applyFont="1" applyBorder="1" applyAlignment="1">
      <alignment horizontal="center" vertical="center" wrapText="1"/>
    </xf>
    <xf numFmtId="0" fontId="10" fillId="4" borderId="2" xfId="0" applyFont="1" applyFill="1" applyBorder="1" applyAlignment="1">
      <alignment horizontal="center" wrapText="1"/>
    </xf>
    <xf numFmtId="0" fontId="10" fillId="3" borderId="0" xfId="0" applyFont="1" applyFill="1" applyAlignment="1">
      <alignment horizontal="center" vertical="center" wrapText="1"/>
    </xf>
    <xf numFmtId="0" fontId="23" fillId="0" borderId="7" xfId="0" applyFont="1" applyBorder="1" applyAlignment="1">
      <alignment horizontal="center" vertical="center" wrapText="1"/>
    </xf>
    <xf numFmtId="0" fontId="5" fillId="6" borderId="1" xfId="0" applyFont="1" applyFill="1" applyBorder="1" applyAlignment="1">
      <alignment horizontal="center" vertical="center"/>
    </xf>
    <xf numFmtId="0" fontId="10" fillId="4" borderId="0" xfId="0" applyFont="1" applyFill="1" applyAlignment="1">
      <alignment horizontal="center" vertical="center" wrapText="1"/>
    </xf>
    <xf numFmtId="167" fontId="9" fillId="0" borderId="0" xfId="0" applyNumberFormat="1" applyFont="1" applyAlignment="1">
      <alignment wrapText="1"/>
    </xf>
    <xf numFmtId="0" fontId="23" fillId="5" borderId="2" xfId="0" applyFont="1" applyFill="1" applyBorder="1" applyAlignment="1">
      <alignment horizontal="justify" vertical="center" wrapText="1"/>
    </xf>
    <xf numFmtId="0" fontId="23" fillId="5" borderId="2" xfId="0" applyFont="1" applyFill="1" applyBorder="1" applyAlignment="1">
      <alignment horizontal="left" vertical="center" wrapText="1"/>
    </xf>
    <xf numFmtId="0" fontId="23" fillId="5" borderId="2" xfId="0" applyFont="1" applyFill="1" applyBorder="1" applyAlignment="1">
      <alignment horizontal="center" vertical="center" wrapText="1"/>
    </xf>
    <xf numFmtId="0" fontId="10" fillId="7" borderId="2" xfId="0" applyFont="1" applyFill="1" applyBorder="1" applyAlignment="1">
      <alignment horizontal="center" vertical="center" wrapText="1"/>
    </xf>
    <xf numFmtId="49" fontId="33" fillId="0" borderId="2" xfId="0" applyNumberFormat="1" applyFont="1" applyBorder="1" applyAlignment="1">
      <alignment vertical="center" wrapText="1"/>
    </xf>
    <xf numFmtId="0" fontId="38" fillId="0" borderId="2" xfId="0" applyFont="1" applyBorder="1" applyAlignment="1">
      <alignment vertical="center" wrapText="1"/>
    </xf>
    <xf numFmtId="0" fontId="39" fillId="0" borderId="0" xfId="0" applyFont="1" applyAlignment="1">
      <alignment wrapText="1"/>
    </xf>
    <xf numFmtId="0" fontId="38" fillId="8" borderId="2" xfId="0" applyFont="1" applyFill="1" applyBorder="1" applyAlignment="1">
      <alignment vertical="center" wrapText="1"/>
    </xf>
    <xf numFmtId="0" fontId="38" fillId="8" borderId="2" xfId="0" applyFont="1" applyFill="1" applyBorder="1" applyAlignment="1">
      <alignment horizontal="center" vertical="center" wrapText="1"/>
    </xf>
    <xf numFmtId="0" fontId="33" fillId="0" borderId="2" xfId="0" applyFont="1" applyBorder="1" applyAlignment="1">
      <alignment horizontal="center" vertical="center"/>
    </xf>
    <xf numFmtId="0" fontId="37" fillId="8"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17" fillId="0" borderId="0" xfId="0" applyFont="1" applyAlignment="1">
      <alignment horizontal="center" vertical="center" wrapText="1"/>
    </xf>
    <xf numFmtId="0" fontId="23" fillId="6" borderId="6"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1" xfId="0" applyFont="1" applyBorder="1" applyAlignment="1">
      <alignment horizontal="center" vertical="center" wrapText="1"/>
    </xf>
    <xf numFmtId="0" fontId="23" fillId="6" borderId="6" xfId="0" applyFont="1" applyFill="1" applyBorder="1" applyAlignment="1">
      <alignment horizontal="left" vertical="center" wrapText="1"/>
    </xf>
    <xf numFmtId="0" fontId="23" fillId="6" borderId="7" xfId="0" applyFont="1" applyFill="1" applyBorder="1" applyAlignment="1">
      <alignment horizontal="left" vertical="center" wrapText="1"/>
    </xf>
    <xf numFmtId="0" fontId="23" fillId="6" borderId="1" xfId="0" applyFont="1" applyFill="1" applyBorder="1" applyAlignment="1">
      <alignment horizontal="left" vertical="center" wrapText="1"/>
    </xf>
    <xf numFmtId="165" fontId="27" fillId="0" borderId="6" xfId="0" applyNumberFormat="1" applyFont="1" applyBorder="1" applyAlignment="1">
      <alignment horizontal="center" vertical="center" wrapText="1"/>
    </xf>
    <xf numFmtId="165" fontId="27"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24" fillId="6" borderId="6"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9" fillId="0" borderId="0" xfId="0" applyFont="1" applyAlignment="1">
      <alignment horizontal="center"/>
    </xf>
    <xf numFmtId="0" fontId="3" fillId="0" borderId="0" xfId="0" applyFont="1" applyAlignment="1">
      <alignment horizontal="justify" vertical="center"/>
    </xf>
    <xf numFmtId="0" fontId="32" fillId="2" borderId="9" xfId="0" applyFont="1" applyFill="1" applyBorder="1" applyAlignment="1">
      <alignment horizontal="center" vertical="center"/>
    </xf>
    <xf numFmtId="0" fontId="32" fillId="2" borderId="8" xfId="0" applyFont="1" applyFill="1" applyBorder="1" applyAlignment="1">
      <alignment horizontal="center" vertical="center"/>
    </xf>
    <xf numFmtId="0" fontId="30" fillId="6" borderId="6" xfId="0" applyFont="1" applyFill="1" applyBorder="1" applyAlignment="1">
      <alignment horizontal="center" vertical="center"/>
    </xf>
    <xf numFmtId="0" fontId="30" fillId="6" borderId="1" xfId="0" applyFont="1" applyFill="1" applyBorder="1" applyAlignment="1">
      <alignment horizontal="center" vertical="center"/>
    </xf>
    <xf numFmtId="0" fontId="30"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7" fillId="0" borderId="0" xfId="0" applyFont="1" applyAlignment="1">
      <alignment vertical="center" wrapText="1"/>
    </xf>
    <xf numFmtId="0" fontId="10" fillId="3" borderId="10"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7" fillId="0" borderId="0" xfId="0" applyFont="1" applyAlignment="1">
      <alignment vertical="center"/>
    </xf>
    <xf numFmtId="0" fontId="32" fillId="2" borderId="10" xfId="0" applyFont="1" applyFill="1" applyBorder="1" applyAlignment="1">
      <alignment horizontal="center" vertical="center"/>
    </xf>
    <xf numFmtId="0" fontId="32" fillId="2" borderId="0" xfId="0" applyFont="1" applyFill="1" applyAlignment="1">
      <alignment horizontal="center" vertical="center"/>
    </xf>
    <xf numFmtId="0" fontId="4" fillId="6" borderId="2"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1" xfId="0" applyFont="1" applyFill="1" applyBorder="1" applyAlignment="1">
      <alignment horizontal="center" vertical="center"/>
    </xf>
    <xf numFmtId="0" fontId="35" fillId="6" borderId="2" xfId="0" applyFont="1" applyFill="1" applyBorder="1" applyAlignment="1">
      <alignment horizontal="center" vertical="center" wrapText="1"/>
    </xf>
    <xf numFmtId="0" fontId="34" fillId="6" borderId="2" xfId="0" applyFont="1" applyFill="1" applyBorder="1" applyAlignment="1">
      <alignment horizontal="center" vertical="center" wrapText="1"/>
    </xf>
  </cellXfs>
  <cellStyles count="5">
    <cellStyle name="Migliaia 4" xfId="3" xr:uid="{A2FCB6BB-7D1B-4463-830C-6504B659F49E}"/>
    <cellStyle name="Normale" xfId="0" builtinId="0"/>
    <cellStyle name="Normale 2" xfId="1" xr:uid="{00000000-0005-0000-0000-000001000000}"/>
    <cellStyle name="Valuta" xfId="4" builtinId="4"/>
    <cellStyle name="Valuta 2" xfId="2" xr:uid="{00000000-0005-0000-0000-000002000000}"/>
  </cellStyles>
  <dxfs count="0"/>
  <tableStyles count="0" defaultTableStyle="TableStyleMedium2" defaultPivotStyle="PivotStyleLight16"/>
  <colors>
    <mruColors>
      <color rgb="FF0000FF"/>
      <color rgb="FFFFFFCC"/>
      <color rgb="FFFFFF99"/>
      <color rgb="FFFFFF00"/>
      <color rgb="FFCCFFFF"/>
      <color rgb="FFCCFFCC"/>
      <color rgb="FFFF9966"/>
      <color rgb="FFCC3300"/>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0</xdr:colOff>
      <xdr:row>0</xdr:row>
      <xdr:rowOff>147637</xdr:rowOff>
    </xdr:from>
    <xdr:ext cx="2039217" cy="747713"/>
    <xdr:pic>
      <xdr:nvPicPr>
        <xdr:cNvPr id="2" name="Immagine 1">
          <a:extLst>
            <a:ext uri="{FF2B5EF4-FFF2-40B4-BE49-F238E27FC236}">
              <a16:creationId xmlns:a16="http://schemas.microsoft.com/office/drawing/2014/main" id="{54DD6FB3-711E-478B-A335-0E9C62E05211}"/>
            </a:ext>
          </a:extLst>
        </xdr:cNvPr>
        <xdr:cNvPicPr>
          <a:picLocks noChangeAspect="1"/>
        </xdr:cNvPicPr>
      </xdr:nvPicPr>
      <xdr:blipFill>
        <a:blip xmlns:r="http://schemas.openxmlformats.org/officeDocument/2006/relationships" r:embed="rId1"/>
        <a:stretch>
          <a:fillRect/>
        </a:stretch>
      </xdr:blipFill>
      <xdr:spPr>
        <a:xfrm>
          <a:off x="16506825" y="147637"/>
          <a:ext cx="2039217" cy="747713"/>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142876</xdr:colOff>
      <xdr:row>0</xdr:row>
      <xdr:rowOff>147637</xdr:rowOff>
    </xdr:from>
    <xdr:ext cx="2039217" cy="747713"/>
    <xdr:pic>
      <xdr:nvPicPr>
        <xdr:cNvPr id="2" name="Immagine 1">
          <a:extLst>
            <a:ext uri="{FF2B5EF4-FFF2-40B4-BE49-F238E27FC236}">
              <a16:creationId xmlns:a16="http://schemas.microsoft.com/office/drawing/2014/main" id="{72E05A6D-5489-4DFF-922F-3469640A85DE}"/>
            </a:ext>
          </a:extLst>
        </xdr:cNvPr>
        <xdr:cNvPicPr>
          <a:picLocks noChangeAspect="1"/>
        </xdr:cNvPicPr>
      </xdr:nvPicPr>
      <xdr:blipFill>
        <a:blip xmlns:r="http://schemas.openxmlformats.org/officeDocument/2006/relationships" r:embed="rId1"/>
        <a:stretch>
          <a:fillRect/>
        </a:stretch>
      </xdr:blipFill>
      <xdr:spPr>
        <a:xfrm>
          <a:off x="11315701" y="147637"/>
          <a:ext cx="2039217" cy="747713"/>
        </a:xfrm>
        <a:prstGeom prst="rect">
          <a:avLst/>
        </a:prstGeom>
        <a:noFill/>
        <a:ln cap="flat">
          <a:noFill/>
        </a:ln>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6A97-FF74-4635-936E-94D3F49EC47B}">
  <sheetPr>
    <pageSetUpPr fitToPage="1"/>
  </sheetPr>
  <dimension ref="A1:AMI56"/>
  <sheetViews>
    <sheetView tabSelected="1" zoomScale="80" zoomScaleNormal="80" zoomScaleSheetLayoutView="80" workbookViewId="0">
      <selection activeCell="E14" sqref="E14:J14"/>
    </sheetView>
  </sheetViews>
  <sheetFormatPr defaultRowHeight="15" x14ac:dyDescent="0.25"/>
  <cols>
    <col min="1" max="1" width="12" customWidth="1"/>
    <col min="2" max="2" width="58.140625" customWidth="1"/>
    <col min="3" max="3" width="40.42578125" customWidth="1"/>
    <col min="4" max="4" width="38.28515625" customWidth="1"/>
    <col min="5" max="5" width="26.5703125" customWidth="1"/>
    <col min="6" max="6" width="26.7109375" customWidth="1"/>
    <col min="7" max="8" width="24.5703125" customWidth="1"/>
    <col min="9" max="9" width="36.85546875" customWidth="1"/>
    <col min="10" max="10" width="18.28515625" customWidth="1"/>
    <col min="11" max="11" width="31" customWidth="1"/>
    <col min="12" max="12" width="16.28515625" customWidth="1"/>
    <col min="13" max="13" width="15.42578125" bestFit="1" customWidth="1"/>
    <col min="14" max="14" width="19.7109375" bestFit="1" customWidth="1"/>
    <col min="17" max="17" width="15.7109375" bestFit="1" customWidth="1"/>
  </cols>
  <sheetData>
    <row r="1" spans="1:15" s="1" customFormat="1" ht="51.75" customHeight="1" x14ac:dyDescent="0.25">
      <c r="A1" s="118" t="s">
        <v>0</v>
      </c>
      <c r="B1" s="118"/>
      <c r="C1" s="118"/>
      <c r="D1" s="118"/>
      <c r="E1" s="118"/>
      <c r="F1" s="118"/>
      <c r="G1" s="118"/>
      <c r="H1" s="118"/>
      <c r="I1" s="118"/>
      <c r="J1" s="118"/>
      <c r="K1" s="42"/>
      <c r="L1" s="42"/>
      <c r="M1" s="42"/>
      <c r="N1" s="42"/>
    </row>
    <row r="2" spans="1:15" s="1" customFormat="1" ht="15.75" x14ac:dyDescent="0.25">
      <c r="A2" s="41"/>
      <c r="B2" s="41"/>
      <c r="C2" s="41"/>
      <c r="D2" s="41"/>
      <c r="E2" s="41"/>
      <c r="F2" s="41"/>
      <c r="G2" s="41"/>
      <c r="H2" s="41"/>
      <c r="I2" s="41"/>
      <c r="J2" s="41"/>
      <c r="K2" s="42"/>
      <c r="L2" s="42"/>
      <c r="M2" s="42"/>
      <c r="N2" s="42"/>
    </row>
    <row r="3" spans="1:15" s="1" customFormat="1" ht="15.75" x14ac:dyDescent="0.25">
      <c r="D3" s="43" t="s">
        <v>1</v>
      </c>
      <c r="E3" s="43" t="s">
        <v>2</v>
      </c>
      <c r="F3" s="43"/>
      <c r="G3" s="43" t="s">
        <v>3</v>
      </c>
      <c r="H3" s="75"/>
      <c r="I3" s="119" t="s">
        <v>4</v>
      </c>
      <c r="J3" s="120"/>
      <c r="K3" s="120"/>
    </row>
    <row r="4" spans="1:15" s="1" customFormat="1" ht="111.75" customHeight="1" x14ac:dyDescent="0.25">
      <c r="D4" s="121">
        <v>1</v>
      </c>
      <c r="E4" s="44" t="s">
        <v>5</v>
      </c>
      <c r="F4" s="76"/>
      <c r="G4" s="121" t="s">
        <v>6</v>
      </c>
      <c r="H4" s="76"/>
      <c r="I4" s="123" t="s">
        <v>7</v>
      </c>
      <c r="J4" s="123"/>
      <c r="K4" s="123"/>
    </row>
    <row r="5" spans="1:15" s="1" customFormat="1" ht="111.75" customHeight="1" x14ac:dyDescent="0.25">
      <c r="D5" s="122"/>
      <c r="E5" s="45" t="s">
        <v>8</v>
      </c>
      <c r="F5" s="82"/>
      <c r="G5" s="122"/>
      <c r="H5" s="77"/>
      <c r="I5" s="124" t="s">
        <v>9</v>
      </c>
      <c r="J5" s="124"/>
      <c r="K5" s="124"/>
    </row>
    <row r="6" spans="1:15" s="1" customFormat="1" ht="15.75" x14ac:dyDescent="0.25">
      <c r="K6" s="2"/>
    </row>
    <row r="7" spans="1:15" ht="15.75" x14ac:dyDescent="0.25">
      <c r="A7" s="117" t="s">
        <v>10</v>
      </c>
      <c r="B7" s="117"/>
      <c r="C7" s="117"/>
      <c r="D7" s="117"/>
      <c r="E7" s="117"/>
      <c r="F7" s="117"/>
      <c r="G7" s="117"/>
      <c r="H7" s="117"/>
      <c r="I7" s="117"/>
      <c r="J7" s="117"/>
      <c r="K7" s="117"/>
      <c r="L7" s="117"/>
      <c r="M7" s="117"/>
      <c r="N7" s="117"/>
      <c r="O7" s="1"/>
    </row>
    <row r="8" spans="1:15" s="1" customFormat="1" ht="15.75" x14ac:dyDescent="0.25">
      <c r="K8" s="2"/>
    </row>
    <row r="10" spans="1:15" x14ac:dyDescent="0.25">
      <c r="A10" s="117"/>
      <c r="B10" s="117"/>
      <c r="C10" s="117"/>
      <c r="D10" s="117"/>
      <c r="E10" s="117"/>
      <c r="F10" s="117"/>
      <c r="G10" s="117"/>
      <c r="H10" s="117"/>
      <c r="I10" s="117"/>
      <c r="J10" s="117"/>
      <c r="K10" s="117"/>
      <c r="L10" s="117"/>
      <c r="M10" s="117"/>
      <c r="N10" s="117"/>
      <c r="O10" s="5"/>
    </row>
    <row r="11" spans="1:15" s="9" customFormat="1" x14ac:dyDescent="0.25">
      <c r="A11" s="37"/>
      <c r="B11" s="37"/>
      <c r="C11" s="37"/>
      <c r="D11" s="37"/>
      <c r="E11" s="37"/>
      <c r="F11" s="37"/>
      <c r="G11" s="37"/>
      <c r="H11" s="37"/>
      <c r="I11" s="37"/>
      <c r="J11" s="37"/>
      <c r="K11" s="7"/>
      <c r="L11" s="63"/>
      <c r="M11" s="7"/>
      <c r="N11" s="7"/>
      <c r="O11" s="64"/>
    </row>
    <row r="12" spans="1:15" s="64" customFormat="1" ht="90" x14ac:dyDescent="0.25">
      <c r="A12" s="3" t="s">
        <v>1</v>
      </c>
      <c r="B12" s="3" t="s">
        <v>4</v>
      </c>
      <c r="C12" s="3"/>
      <c r="D12" s="3" t="s">
        <v>11</v>
      </c>
      <c r="E12" s="3" t="s">
        <v>12</v>
      </c>
      <c r="F12" s="3"/>
      <c r="G12" s="3" t="s">
        <v>13</v>
      </c>
      <c r="H12" s="3"/>
      <c r="I12" s="3" t="s">
        <v>14</v>
      </c>
      <c r="J12" s="3" t="s">
        <v>15</v>
      </c>
      <c r="K12" s="4" t="s">
        <v>16</v>
      </c>
      <c r="L12" s="3" t="s">
        <v>17</v>
      </c>
    </row>
    <row r="13" spans="1:15" s="64" customFormat="1" ht="49.5" customHeight="1" x14ac:dyDescent="0.25">
      <c r="A13" s="103" t="s">
        <v>18</v>
      </c>
      <c r="B13" s="105" t="s">
        <v>30</v>
      </c>
      <c r="C13" s="74"/>
      <c r="D13" s="107" t="s">
        <v>148</v>
      </c>
      <c r="E13" s="19" t="s">
        <v>34</v>
      </c>
      <c r="G13" s="31" t="s">
        <v>35</v>
      </c>
      <c r="H13" s="31"/>
      <c r="I13" s="19" t="s">
        <v>36</v>
      </c>
      <c r="J13" s="19">
        <v>1738050</v>
      </c>
      <c r="K13" s="110">
        <v>900</v>
      </c>
      <c r="L13" s="112">
        <v>3</v>
      </c>
    </row>
    <row r="14" spans="1:15" s="64" customFormat="1" ht="49.5" customHeight="1" x14ac:dyDescent="0.25">
      <c r="A14" s="104"/>
      <c r="B14" s="106"/>
      <c r="C14" s="81"/>
      <c r="D14" s="108"/>
      <c r="E14" s="19" t="s">
        <v>147</v>
      </c>
      <c r="F14" s="19"/>
      <c r="G14" s="92" t="s">
        <v>145</v>
      </c>
      <c r="H14" s="31"/>
      <c r="I14" s="19">
        <v>700009431</v>
      </c>
      <c r="J14" s="93" t="s">
        <v>146</v>
      </c>
      <c r="K14" s="111"/>
      <c r="L14" s="112"/>
    </row>
    <row r="15" spans="1:15" s="64" customFormat="1" ht="49.5" customHeight="1" x14ac:dyDescent="0.25">
      <c r="A15" s="113" t="s">
        <v>19</v>
      </c>
      <c r="B15" s="115" t="s">
        <v>31</v>
      </c>
      <c r="C15" s="78"/>
      <c r="D15" s="108"/>
      <c r="E15" s="19" t="s">
        <v>34</v>
      </c>
      <c r="G15" s="31" t="s">
        <v>35</v>
      </c>
      <c r="H15" s="31"/>
      <c r="I15" s="19" t="s">
        <v>36</v>
      </c>
      <c r="J15" s="19">
        <v>1738050</v>
      </c>
      <c r="K15" s="110">
        <v>1000</v>
      </c>
      <c r="L15" s="112"/>
    </row>
    <row r="16" spans="1:15" s="64" customFormat="1" ht="49.5" customHeight="1" x14ac:dyDescent="0.25">
      <c r="A16" s="114"/>
      <c r="B16" s="116"/>
      <c r="C16" s="73"/>
      <c r="D16" s="109"/>
      <c r="E16" s="19" t="s">
        <v>147</v>
      </c>
      <c r="F16" s="19"/>
      <c r="G16" s="92" t="s">
        <v>145</v>
      </c>
      <c r="H16" s="31"/>
      <c r="I16" s="19">
        <v>700009431</v>
      </c>
      <c r="J16" s="93" t="s">
        <v>146</v>
      </c>
      <c r="K16" s="111"/>
      <c r="L16" s="112"/>
    </row>
    <row r="17" spans="1:15" s="64" customFormat="1" x14ac:dyDescent="0.25">
      <c r="A17" s="23"/>
      <c r="B17" s="23"/>
      <c r="C17" s="23"/>
      <c r="D17" s="23"/>
      <c r="E17" s="24"/>
      <c r="F17" s="24"/>
      <c r="G17" s="24"/>
      <c r="H17" s="24"/>
      <c r="I17" s="24"/>
      <c r="J17" s="24"/>
      <c r="K17" s="16"/>
      <c r="L17" s="6"/>
      <c r="M17" s="6"/>
      <c r="N17" s="6"/>
    </row>
    <row r="18" spans="1:15" s="10" customFormat="1" x14ac:dyDescent="0.25">
      <c r="B18" s="96" t="s">
        <v>37</v>
      </c>
      <c r="C18" s="96"/>
      <c r="D18" s="96"/>
      <c r="E18" s="96"/>
      <c r="F18" s="96"/>
      <c r="G18" s="96"/>
      <c r="H18" s="96"/>
      <c r="I18" s="96"/>
      <c r="J18" s="65"/>
      <c r="K18" s="97" t="s">
        <v>38</v>
      </c>
      <c r="L18" s="98"/>
      <c r="M18" s="98"/>
      <c r="N18" s="98"/>
      <c r="O18" s="64"/>
    </row>
    <row r="19" spans="1:15" s="64" customFormat="1" ht="30" x14ac:dyDescent="0.25">
      <c r="B19" s="3" t="s">
        <v>21</v>
      </c>
      <c r="C19" s="3" t="s">
        <v>128</v>
      </c>
      <c r="D19" s="88" t="s">
        <v>132</v>
      </c>
      <c r="E19" s="3" t="s">
        <v>14</v>
      </c>
      <c r="F19" s="88" t="s">
        <v>131</v>
      </c>
      <c r="G19" s="3" t="s">
        <v>130</v>
      </c>
      <c r="H19" s="88" t="s">
        <v>129</v>
      </c>
      <c r="I19" s="8" t="s">
        <v>32</v>
      </c>
      <c r="K19" s="13" t="s">
        <v>21</v>
      </c>
      <c r="L19" s="13" t="s">
        <v>22</v>
      </c>
      <c r="M19" s="13" t="s">
        <v>14</v>
      </c>
      <c r="N19" s="13" t="s">
        <v>23</v>
      </c>
    </row>
    <row r="20" spans="1:15" s="64" customFormat="1" ht="27.75" customHeight="1" x14ac:dyDescent="0.25">
      <c r="B20" s="85" t="s">
        <v>39</v>
      </c>
      <c r="C20" s="86" t="s">
        <v>40</v>
      </c>
      <c r="E20" s="87" t="s">
        <v>24</v>
      </c>
      <c r="F20" s="87"/>
      <c r="G20" s="87">
        <v>1738032</v>
      </c>
      <c r="H20" s="87"/>
      <c r="I20" s="99" t="s">
        <v>41</v>
      </c>
      <c r="K20" s="35" t="s">
        <v>42</v>
      </c>
      <c r="L20" s="12" t="s">
        <v>43</v>
      </c>
      <c r="M20" s="12" t="s">
        <v>44</v>
      </c>
      <c r="N20" s="12" t="s">
        <v>45</v>
      </c>
    </row>
    <row r="21" spans="1:15" s="64" customFormat="1" ht="27.75" customHeight="1" x14ac:dyDescent="0.25">
      <c r="B21" s="85" t="s">
        <v>46</v>
      </c>
      <c r="C21" s="86" t="s">
        <v>47</v>
      </c>
      <c r="E21" s="87" t="s">
        <v>25</v>
      </c>
      <c r="F21" s="87"/>
      <c r="G21" s="87">
        <v>1737965</v>
      </c>
      <c r="H21" s="87"/>
      <c r="I21" s="100"/>
      <c r="K21" s="26" t="s">
        <v>48</v>
      </c>
      <c r="L21" s="12" t="s">
        <v>43</v>
      </c>
      <c r="M21" s="12" t="s">
        <v>49</v>
      </c>
      <c r="N21" s="12" t="s">
        <v>50</v>
      </c>
    </row>
    <row r="22" spans="1:15" s="64" customFormat="1" ht="33.75" customHeight="1" x14ac:dyDescent="0.25">
      <c r="B22" s="12" t="s">
        <v>51</v>
      </c>
      <c r="C22" s="89" t="s">
        <v>133</v>
      </c>
      <c r="D22" s="92" t="s">
        <v>99</v>
      </c>
      <c r="E22" s="66" t="s">
        <v>52</v>
      </c>
      <c r="F22" s="95" t="s">
        <v>143</v>
      </c>
      <c r="G22" s="94">
        <v>1425033</v>
      </c>
      <c r="H22" s="93">
        <v>3030028</v>
      </c>
      <c r="I22" s="100"/>
      <c r="K22" s="26" t="s">
        <v>53</v>
      </c>
      <c r="L22" s="12" t="s">
        <v>43</v>
      </c>
      <c r="M22" s="12" t="s">
        <v>54</v>
      </c>
      <c r="N22" s="12" t="s">
        <v>55</v>
      </c>
    </row>
    <row r="23" spans="1:15" s="64" customFormat="1" ht="33.75" customHeight="1" x14ac:dyDescent="0.25">
      <c r="B23" s="12" t="s">
        <v>51</v>
      </c>
      <c r="C23" s="89" t="s">
        <v>134</v>
      </c>
      <c r="D23" s="92" t="s">
        <v>100</v>
      </c>
      <c r="E23" s="66" t="s">
        <v>56</v>
      </c>
      <c r="F23" s="95" t="s">
        <v>143</v>
      </c>
      <c r="G23" s="94">
        <v>1425035</v>
      </c>
      <c r="H23" s="93">
        <v>3030032</v>
      </c>
      <c r="I23" s="100"/>
      <c r="K23" s="26" t="s">
        <v>57</v>
      </c>
      <c r="L23" s="12" t="s">
        <v>43</v>
      </c>
      <c r="M23" s="12" t="s">
        <v>58</v>
      </c>
      <c r="N23" s="12" t="s">
        <v>59</v>
      </c>
    </row>
    <row r="24" spans="1:15" s="64" customFormat="1" ht="33.75" customHeight="1" x14ac:dyDescent="0.25">
      <c r="B24" s="12" t="s">
        <v>51</v>
      </c>
      <c r="C24" s="89" t="s">
        <v>135</v>
      </c>
      <c r="D24" s="92" t="s">
        <v>101</v>
      </c>
      <c r="E24" s="66" t="s">
        <v>60</v>
      </c>
      <c r="F24" s="95" t="s">
        <v>143</v>
      </c>
      <c r="G24" s="94">
        <v>1425038</v>
      </c>
      <c r="H24" s="93">
        <v>3030036</v>
      </c>
      <c r="I24" s="100"/>
      <c r="K24" s="26" t="s">
        <v>61</v>
      </c>
      <c r="L24" s="12" t="s">
        <v>43</v>
      </c>
      <c r="M24" s="12" t="s">
        <v>62</v>
      </c>
      <c r="N24" s="12" t="s">
        <v>63</v>
      </c>
    </row>
    <row r="25" spans="1:15" s="64" customFormat="1" ht="33.75" customHeight="1" x14ac:dyDescent="0.25">
      <c r="B25" s="12" t="s">
        <v>51</v>
      </c>
      <c r="C25" s="22" t="s">
        <v>64</v>
      </c>
      <c r="D25" s="90"/>
      <c r="E25" s="66" t="s">
        <v>65</v>
      </c>
      <c r="F25" s="87"/>
      <c r="G25" s="25">
        <v>1425040</v>
      </c>
      <c r="H25" s="66"/>
      <c r="I25" s="100"/>
      <c r="L25" s="10"/>
      <c r="M25" s="10"/>
      <c r="N25" s="10"/>
    </row>
    <row r="26" spans="1:15" s="64" customFormat="1" ht="33.75" customHeight="1" x14ac:dyDescent="0.25">
      <c r="B26" s="12" t="s">
        <v>51</v>
      </c>
      <c r="C26" s="22" t="s">
        <v>66</v>
      </c>
      <c r="D26" s="91"/>
      <c r="E26" s="66" t="s">
        <v>67</v>
      </c>
      <c r="F26" s="87"/>
      <c r="G26" s="25">
        <v>1425043</v>
      </c>
      <c r="H26" s="66"/>
      <c r="I26" s="100"/>
      <c r="L26" s="10"/>
      <c r="M26" s="10"/>
      <c r="N26" s="10"/>
    </row>
    <row r="27" spans="1:15" s="64" customFormat="1" ht="33.75" customHeight="1" x14ac:dyDescent="0.25">
      <c r="B27" s="12" t="s">
        <v>51</v>
      </c>
      <c r="C27" s="89" t="s">
        <v>136</v>
      </c>
      <c r="D27" s="92" t="s">
        <v>102</v>
      </c>
      <c r="E27" s="66" t="s">
        <v>68</v>
      </c>
      <c r="F27" s="95" t="s">
        <v>143</v>
      </c>
      <c r="G27" s="94">
        <v>1425046</v>
      </c>
      <c r="H27" s="93">
        <v>3030035</v>
      </c>
      <c r="I27" s="100"/>
      <c r="L27" s="10"/>
      <c r="M27" s="10"/>
      <c r="N27" s="10"/>
    </row>
    <row r="28" spans="1:15" s="64" customFormat="1" ht="33.75" customHeight="1" x14ac:dyDescent="0.25">
      <c r="B28" s="12" t="s">
        <v>51</v>
      </c>
      <c r="C28" s="89" t="s">
        <v>137</v>
      </c>
      <c r="D28" s="92" t="s">
        <v>103</v>
      </c>
      <c r="E28" s="66" t="s">
        <v>69</v>
      </c>
      <c r="F28" s="95" t="s">
        <v>143</v>
      </c>
      <c r="G28" s="94">
        <v>1425049</v>
      </c>
      <c r="H28" s="93">
        <v>3030038</v>
      </c>
      <c r="I28" s="100"/>
      <c r="L28" s="10"/>
      <c r="M28" s="10"/>
      <c r="N28" s="10"/>
    </row>
    <row r="29" spans="1:15" s="64" customFormat="1" ht="33.75" customHeight="1" x14ac:dyDescent="0.25">
      <c r="B29" s="12" t="s">
        <v>51</v>
      </c>
      <c r="C29" s="22" t="s">
        <v>70</v>
      </c>
      <c r="D29" s="91"/>
      <c r="E29" s="66" t="s">
        <v>71</v>
      </c>
      <c r="F29" s="87"/>
      <c r="G29" s="25">
        <v>1425050</v>
      </c>
      <c r="H29" s="66"/>
      <c r="I29" s="100"/>
      <c r="L29" s="10"/>
      <c r="M29" s="10"/>
      <c r="N29" s="10"/>
    </row>
    <row r="30" spans="1:15" s="64" customFormat="1" ht="33.75" customHeight="1" x14ac:dyDescent="0.25">
      <c r="B30" s="12" t="s">
        <v>51</v>
      </c>
      <c r="C30" s="89" t="s">
        <v>72</v>
      </c>
      <c r="D30" s="92" t="s">
        <v>104</v>
      </c>
      <c r="E30" s="66" t="s">
        <v>73</v>
      </c>
      <c r="F30" s="95" t="s">
        <v>143</v>
      </c>
      <c r="G30" s="94">
        <v>1425010</v>
      </c>
      <c r="H30" s="93">
        <v>3030013</v>
      </c>
      <c r="I30" s="100"/>
      <c r="L30" s="10"/>
      <c r="M30" s="10"/>
      <c r="N30" s="10"/>
    </row>
    <row r="31" spans="1:15" s="64" customFormat="1" ht="33.75" customHeight="1" x14ac:dyDescent="0.25">
      <c r="B31" s="12" t="s">
        <v>51</v>
      </c>
      <c r="C31" s="89" t="s">
        <v>74</v>
      </c>
      <c r="D31" s="92" t="s">
        <v>105</v>
      </c>
      <c r="E31" s="66" t="s">
        <v>75</v>
      </c>
      <c r="F31" s="95" t="s">
        <v>143</v>
      </c>
      <c r="G31" s="94">
        <v>1425016</v>
      </c>
      <c r="H31" s="93">
        <v>3030018</v>
      </c>
      <c r="I31" s="100"/>
      <c r="L31" s="10"/>
      <c r="M31" s="10"/>
      <c r="N31" s="10"/>
    </row>
    <row r="32" spans="1:15" s="64" customFormat="1" ht="33.75" customHeight="1" x14ac:dyDescent="0.25">
      <c r="B32" s="12" t="s">
        <v>51</v>
      </c>
      <c r="C32" s="89" t="s">
        <v>76</v>
      </c>
      <c r="D32" s="92" t="s">
        <v>106</v>
      </c>
      <c r="E32" s="66" t="s">
        <v>77</v>
      </c>
      <c r="F32" s="95" t="s">
        <v>143</v>
      </c>
      <c r="G32" s="94">
        <v>1425017</v>
      </c>
      <c r="H32" s="93">
        <v>3030022</v>
      </c>
      <c r="I32" s="100"/>
      <c r="L32" s="10"/>
      <c r="M32" s="10"/>
      <c r="N32" s="10"/>
    </row>
    <row r="33" spans="1:1023" s="64" customFormat="1" ht="33.75" customHeight="1" x14ac:dyDescent="0.25">
      <c r="B33" s="12" t="s">
        <v>51</v>
      </c>
      <c r="C33" s="22" t="s">
        <v>78</v>
      </c>
      <c r="D33" s="91"/>
      <c r="E33" s="66" t="s">
        <v>79</v>
      </c>
      <c r="F33" s="87"/>
      <c r="G33" s="25">
        <v>1425019</v>
      </c>
      <c r="H33" s="66"/>
      <c r="I33" s="100"/>
      <c r="L33" s="10"/>
      <c r="M33" s="10"/>
      <c r="N33" s="10"/>
    </row>
    <row r="34" spans="1:1023" s="64" customFormat="1" ht="33.75" customHeight="1" x14ac:dyDescent="0.25">
      <c r="B34" s="12" t="s">
        <v>51</v>
      </c>
      <c r="C34" s="22" t="s">
        <v>80</v>
      </c>
      <c r="D34" s="91"/>
      <c r="E34" s="66" t="s">
        <v>81</v>
      </c>
      <c r="F34" s="87"/>
      <c r="G34" s="25">
        <v>1425022</v>
      </c>
      <c r="H34" s="66"/>
      <c r="I34" s="100"/>
      <c r="L34" s="10"/>
      <c r="M34" s="10"/>
      <c r="N34" s="10"/>
    </row>
    <row r="35" spans="1:1023" s="64" customFormat="1" ht="33.75" customHeight="1" x14ac:dyDescent="0.25">
      <c r="B35" s="12" t="s">
        <v>51</v>
      </c>
      <c r="C35" s="89" t="s">
        <v>82</v>
      </c>
      <c r="D35" s="92" t="s">
        <v>107</v>
      </c>
      <c r="E35" s="66" t="s">
        <v>83</v>
      </c>
      <c r="F35" s="95" t="s">
        <v>143</v>
      </c>
      <c r="G35" s="94">
        <v>1425025</v>
      </c>
      <c r="H35" s="93">
        <v>3030020</v>
      </c>
      <c r="I35" s="100"/>
      <c r="L35" s="10"/>
      <c r="M35" s="10"/>
      <c r="N35" s="10"/>
    </row>
    <row r="36" spans="1:1023" s="64" customFormat="1" ht="33.75" customHeight="1" x14ac:dyDescent="0.25">
      <c r="B36" s="12" t="s">
        <v>51</v>
      </c>
      <c r="C36" s="89" t="s">
        <v>84</v>
      </c>
      <c r="D36" s="92" t="s">
        <v>108</v>
      </c>
      <c r="E36" s="66" t="s">
        <v>85</v>
      </c>
      <c r="F36" s="95" t="s">
        <v>143</v>
      </c>
      <c r="G36" s="94">
        <v>1425027</v>
      </c>
      <c r="H36" s="93">
        <v>3030025</v>
      </c>
      <c r="I36" s="100"/>
      <c r="L36" s="10"/>
      <c r="M36" s="10"/>
      <c r="N36" s="10"/>
    </row>
    <row r="37" spans="1:1023" s="64" customFormat="1" ht="33.75" customHeight="1" x14ac:dyDescent="0.25">
      <c r="B37" s="12" t="s">
        <v>51</v>
      </c>
      <c r="C37" s="89" t="s">
        <v>86</v>
      </c>
      <c r="D37" s="92" t="s">
        <v>86</v>
      </c>
      <c r="E37" s="66" t="s">
        <v>87</v>
      </c>
      <c r="F37" s="95" t="s">
        <v>143</v>
      </c>
      <c r="G37" s="94">
        <v>1425029</v>
      </c>
      <c r="H37" s="93">
        <v>1425029</v>
      </c>
      <c r="I37" s="100"/>
      <c r="L37" s="10"/>
      <c r="M37" s="10"/>
      <c r="N37" s="10"/>
    </row>
    <row r="38" spans="1:1023" s="64" customFormat="1" ht="33.75" customHeight="1" x14ac:dyDescent="0.25">
      <c r="B38" s="12" t="s">
        <v>88</v>
      </c>
      <c r="C38" s="89" t="s">
        <v>138</v>
      </c>
      <c r="D38" s="92" t="s">
        <v>109</v>
      </c>
      <c r="E38" s="66" t="s">
        <v>89</v>
      </c>
      <c r="F38" s="95" t="s">
        <v>143</v>
      </c>
      <c r="G38" s="94">
        <v>1425051</v>
      </c>
      <c r="H38" s="93">
        <v>3030044</v>
      </c>
      <c r="I38" s="100"/>
      <c r="L38" s="10"/>
      <c r="M38" s="10"/>
      <c r="N38" s="10"/>
    </row>
    <row r="39" spans="1:1023" s="64" customFormat="1" ht="33.75" customHeight="1" x14ac:dyDescent="0.25">
      <c r="B39" s="12" t="s">
        <v>88</v>
      </c>
      <c r="C39" s="89" t="s">
        <v>139</v>
      </c>
      <c r="D39" s="92" t="s">
        <v>110</v>
      </c>
      <c r="E39" s="66" t="s">
        <v>90</v>
      </c>
      <c r="F39" s="95" t="s">
        <v>143</v>
      </c>
      <c r="G39" s="94">
        <v>1425053</v>
      </c>
      <c r="H39" s="93">
        <v>3030048</v>
      </c>
      <c r="I39" s="100"/>
      <c r="L39" s="10"/>
      <c r="M39" s="10"/>
      <c r="N39" s="10"/>
    </row>
    <row r="40" spans="1:1023" s="64" customFormat="1" ht="33.75" customHeight="1" x14ac:dyDescent="0.25">
      <c r="B40" s="12" t="s">
        <v>88</v>
      </c>
      <c r="C40" s="89" t="s">
        <v>91</v>
      </c>
      <c r="D40" s="92" t="s">
        <v>111</v>
      </c>
      <c r="E40" s="66" t="s">
        <v>92</v>
      </c>
      <c r="F40" s="95" t="s">
        <v>143</v>
      </c>
      <c r="G40" s="94">
        <v>1425055</v>
      </c>
      <c r="H40" s="93">
        <v>3030042</v>
      </c>
      <c r="I40" s="100"/>
      <c r="L40" s="10"/>
      <c r="M40" s="10"/>
      <c r="N40" s="10"/>
    </row>
    <row r="41" spans="1:1023" s="64" customFormat="1" ht="33.75" customHeight="1" x14ac:dyDescent="0.25">
      <c r="B41" s="12" t="s">
        <v>88</v>
      </c>
      <c r="C41" s="89" t="s">
        <v>93</v>
      </c>
      <c r="D41" s="92" t="s">
        <v>112</v>
      </c>
      <c r="E41" s="66" t="s">
        <v>94</v>
      </c>
      <c r="F41" s="95" t="s">
        <v>143</v>
      </c>
      <c r="G41" s="94">
        <v>1425054</v>
      </c>
      <c r="H41" s="93">
        <v>3030040</v>
      </c>
      <c r="I41" s="100"/>
      <c r="L41" s="10"/>
      <c r="M41" s="10"/>
      <c r="N41" s="10"/>
    </row>
    <row r="42" spans="1:1023" s="64" customFormat="1" ht="33.75" customHeight="1" x14ac:dyDescent="0.25">
      <c r="B42" s="12" t="s">
        <v>95</v>
      </c>
      <c r="C42" s="89" t="s">
        <v>140</v>
      </c>
      <c r="D42" s="92" t="s">
        <v>113</v>
      </c>
      <c r="E42" s="66">
        <v>700001181</v>
      </c>
      <c r="F42" s="95" t="s">
        <v>143</v>
      </c>
      <c r="G42" s="94">
        <v>1425056</v>
      </c>
      <c r="H42" s="93">
        <v>3030082</v>
      </c>
      <c r="I42" s="100"/>
      <c r="L42" s="10"/>
      <c r="M42" s="10"/>
      <c r="N42" s="10"/>
    </row>
    <row r="43" spans="1:1023" s="64" customFormat="1" ht="33.75" customHeight="1" x14ac:dyDescent="0.25">
      <c r="B43" s="12" t="s">
        <v>96</v>
      </c>
      <c r="C43" s="89" t="s">
        <v>141</v>
      </c>
      <c r="D43" s="92" t="s">
        <v>114</v>
      </c>
      <c r="E43" s="66">
        <v>700001796</v>
      </c>
      <c r="F43" s="93">
        <v>700100158</v>
      </c>
      <c r="G43" s="94">
        <v>1567987</v>
      </c>
      <c r="H43" s="93" t="s">
        <v>144</v>
      </c>
      <c r="I43" s="100"/>
      <c r="L43" s="10"/>
      <c r="M43" s="10"/>
      <c r="N43" s="10"/>
    </row>
    <row r="44" spans="1:1023" s="64" customFormat="1" ht="33.75" customHeight="1" x14ac:dyDescent="0.25">
      <c r="B44" s="12" t="s">
        <v>97</v>
      </c>
      <c r="C44" s="89" t="s">
        <v>142</v>
      </c>
      <c r="D44" s="92" t="s">
        <v>115</v>
      </c>
      <c r="E44" s="66">
        <v>700000549</v>
      </c>
      <c r="F44" s="95" t="s">
        <v>143</v>
      </c>
      <c r="G44" s="94">
        <v>1425058</v>
      </c>
      <c r="H44" s="93">
        <v>3030072</v>
      </c>
      <c r="I44" s="101"/>
      <c r="L44" s="10"/>
      <c r="M44" s="10"/>
      <c r="N44" s="10"/>
    </row>
    <row r="45" spans="1:1023" s="64" customFormat="1" x14ac:dyDescent="0.25">
      <c r="B45" s="38"/>
      <c r="C45" s="38"/>
      <c r="K45" s="10"/>
      <c r="L45" s="10"/>
      <c r="M45" s="10"/>
      <c r="N45" s="10"/>
    </row>
    <row r="46" spans="1:1023" s="64" customFormat="1" x14ac:dyDescent="0.25">
      <c r="B46" s="39" t="s">
        <v>98</v>
      </c>
      <c r="C46" s="39"/>
      <c r="K46" s="10"/>
      <c r="L46" s="10"/>
      <c r="M46" s="10"/>
      <c r="N46" s="10"/>
    </row>
    <row r="47" spans="1:1023" s="64" customFormat="1" ht="42.75" customHeight="1" x14ac:dyDescent="0.25">
      <c r="A47" s="67"/>
      <c r="B47" s="96" t="s">
        <v>26</v>
      </c>
      <c r="C47" s="96"/>
      <c r="D47" s="96"/>
      <c r="E47" s="96"/>
      <c r="F47" s="80"/>
      <c r="G47" s="102" t="s">
        <v>33</v>
      </c>
      <c r="H47" s="102"/>
      <c r="I47" s="102"/>
      <c r="K47" s="10"/>
      <c r="L47" s="10"/>
      <c r="M47" s="10"/>
      <c r="N47" s="10"/>
    </row>
    <row r="48" spans="1:1023" s="64" customFormat="1" ht="45" x14ac:dyDescent="0.25">
      <c r="A48" s="68" t="s">
        <v>1</v>
      </c>
      <c r="B48" s="4" t="s">
        <v>27</v>
      </c>
      <c r="C48" s="4"/>
      <c r="D48" s="3" t="s">
        <v>28</v>
      </c>
      <c r="E48" s="8" t="s">
        <v>29</v>
      </c>
      <c r="F48" s="83"/>
      <c r="G48" s="102"/>
      <c r="H48" s="102"/>
      <c r="I48" s="102"/>
      <c r="J48" s="10"/>
      <c r="K48" s="10"/>
      <c r="L48" s="10"/>
      <c r="M48" s="10"/>
      <c r="N48" s="10"/>
      <c r="AMH48" s="36"/>
      <c r="AMI48" s="36"/>
    </row>
    <row r="49" spans="1:1023" s="64" customFormat="1" x14ac:dyDescent="0.25">
      <c r="A49" s="68"/>
      <c r="B49" s="39" t="s">
        <v>98</v>
      </c>
      <c r="C49" s="39"/>
      <c r="D49" s="34"/>
      <c r="E49" s="34"/>
      <c r="G49" s="10"/>
      <c r="H49" s="10"/>
      <c r="I49" s="10"/>
      <c r="J49" s="10"/>
      <c r="K49" s="10"/>
      <c r="L49" s="10"/>
      <c r="M49" s="10"/>
      <c r="N49" s="10"/>
      <c r="AMH49" s="36"/>
      <c r="AMI49" s="36"/>
    </row>
    <row r="50" spans="1:1023" s="64" customFormat="1" x14ac:dyDescent="0.25">
      <c r="A50" s="68" t="s">
        <v>18</v>
      </c>
      <c r="B50" s="40">
        <v>423</v>
      </c>
      <c r="C50" s="40"/>
      <c r="D50" s="69">
        <v>132</v>
      </c>
      <c r="E50" s="69">
        <f>B50+D50</f>
        <v>555</v>
      </c>
      <c r="F50" s="84"/>
      <c r="G50" s="10"/>
      <c r="H50" s="10"/>
      <c r="I50" s="10"/>
      <c r="J50" s="10"/>
      <c r="K50" s="10"/>
      <c r="L50" s="10"/>
      <c r="M50" s="10"/>
      <c r="N50" s="10"/>
      <c r="AMH50" s="36"/>
      <c r="AMI50" s="36"/>
    </row>
    <row r="51" spans="1:1023" s="64" customFormat="1" x14ac:dyDescent="0.25">
      <c r="A51" s="68" t="s">
        <v>19</v>
      </c>
      <c r="B51" s="40">
        <v>423</v>
      </c>
      <c r="C51" s="40"/>
      <c r="D51" s="69">
        <v>132</v>
      </c>
      <c r="E51" s="69">
        <f>B51+D51</f>
        <v>555</v>
      </c>
      <c r="F51" s="84"/>
      <c r="G51" s="10"/>
      <c r="H51" s="10"/>
      <c r="I51" s="10"/>
      <c r="J51" s="10"/>
      <c r="K51" s="10"/>
      <c r="L51" s="10"/>
      <c r="M51" s="10"/>
      <c r="N51" s="10"/>
      <c r="AMH51" s="36"/>
      <c r="AMI51" s="36"/>
    </row>
    <row r="52" spans="1:1023" s="64" customFormat="1" ht="30" x14ac:dyDescent="0.25">
      <c r="A52" s="68"/>
      <c r="B52" s="39" t="s">
        <v>116</v>
      </c>
      <c r="C52" s="39"/>
      <c r="D52" s="34"/>
      <c r="E52" s="34"/>
      <c r="G52" s="10"/>
      <c r="H52" s="10"/>
      <c r="I52" s="10"/>
      <c r="J52" s="10"/>
      <c r="K52" s="10"/>
      <c r="L52" s="10"/>
      <c r="M52" s="10"/>
      <c r="N52" s="10"/>
      <c r="AMH52" s="36"/>
      <c r="AMI52" s="36"/>
    </row>
    <row r="53" spans="1:1023" s="64" customFormat="1" x14ac:dyDescent="0.25">
      <c r="A53" s="68" t="s">
        <v>18</v>
      </c>
      <c r="B53" s="40">
        <v>310.5</v>
      </c>
      <c r="C53" s="40"/>
      <c r="D53" s="69">
        <v>34.5</v>
      </c>
      <c r="E53" s="69">
        <f>B53+D53</f>
        <v>345</v>
      </c>
      <c r="F53" s="84"/>
      <c r="G53" s="10"/>
      <c r="H53" s="10"/>
      <c r="I53" s="10"/>
      <c r="J53" s="10"/>
      <c r="K53" s="10"/>
      <c r="L53" s="10"/>
      <c r="M53" s="10"/>
      <c r="N53" s="10"/>
      <c r="AMH53" s="36"/>
      <c r="AMI53" s="36"/>
    </row>
    <row r="54" spans="1:1023" s="64" customFormat="1" x14ac:dyDescent="0.25">
      <c r="A54" s="68" t="s">
        <v>19</v>
      </c>
      <c r="B54" s="40">
        <v>400.5</v>
      </c>
      <c r="C54" s="40"/>
      <c r="D54" s="69">
        <v>44.5</v>
      </c>
      <c r="E54" s="69">
        <f>B54+D54</f>
        <v>445</v>
      </c>
      <c r="F54" s="84"/>
      <c r="G54" s="10"/>
      <c r="H54" s="10"/>
      <c r="I54" s="10"/>
      <c r="J54" s="10"/>
      <c r="K54" s="10"/>
      <c r="L54" s="10"/>
      <c r="M54" s="10"/>
      <c r="N54" s="10"/>
      <c r="AMH54" s="36"/>
      <c r="AMI54" s="36"/>
    </row>
    <row r="55" spans="1:1023" s="64" customFormat="1" x14ac:dyDescent="0.25">
      <c r="B55" s="10"/>
      <c r="C55" s="10"/>
      <c r="D55" s="10"/>
      <c r="E55" s="10"/>
      <c r="F55" s="10"/>
      <c r="G55" s="10"/>
      <c r="H55" s="10"/>
      <c r="J55" s="10"/>
      <c r="K55" s="10"/>
      <c r="L55" s="10"/>
      <c r="M55" s="10"/>
      <c r="N55" s="10"/>
      <c r="AMI55" s="36"/>
    </row>
    <row r="56" spans="1:1023" s="36" customFormat="1" x14ac:dyDescent="0.25"/>
  </sheetData>
  <mergeCells count="21">
    <mergeCell ref="A10:N10"/>
    <mergeCell ref="A7:N7"/>
    <mergeCell ref="A1:J1"/>
    <mergeCell ref="I3:K3"/>
    <mergeCell ref="D4:D5"/>
    <mergeCell ref="G4:G5"/>
    <mergeCell ref="I4:K4"/>
    <mergeCell ref="I5:K5"/>
    <mergeCell ref="A13:A14"/>
    <mergeCell ref="B13:B14"/>
    <mergeCell ref="D13:D16"/>
    <mergeCell ref="K13:K14"/>
    <mergeCell ref="L13:L16"/>
    <mergeCell ref="A15:A16"/>
    <mergeCell ref="B15:B16"/>
    <mergeCell ref="K15:K16"/>
    <mergeCell ref="B18:I18"/>
    <mergeCell ref="K18:N18"/>
    <mergeCell ref="I20:I44"/>
    <mergeCell ref="B47:E47"/>
    <mergeCell ref="G47:I48"/>
  </mergeCells>
  <pageMargins left="0.70866141732283472" right="0.70866141732283472" top="0.35433070866141736" bottom="0.35433070866141736" header="0.11811023622047245" footer="0.11811023622047245"/>
  <pageSetup paperSize="9" scale="24" fitToHeight="0" orientation="portrait" r:id="rId1"/>
  <headerFooter>
    <oddFooter>&amp;C&amp;8&amp;P di &amp;N</oddFooter>
  </headerFooter>
  <rowBreaks count="1" manualBreakCount="1">
    <brk id="9"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FFDEC-64E5-4459-9817-DBD76B477011}">
  <sheetPr>
    <pageSetUpPr fitToPage="1"/>
  </sheetPr>
  <dimension ref="A1:P57"/>
  <sheetViews>
    <sheetView topLeftCell="C42" zoomScale="80" zoomScaleNormal="80" workbookViewId="0">
      <selection activeCell="L27" sqref="L27:M27"/>
    </sheetView>
  </sheetViews>
  <sheetFormatPr defaultRowHeight="15" x14ac:dyDescent="0.25"/>
  <cols>
    <col min="2" max="2" width="53.140625" customWidth="1"/>
    <col min="3" max="3" width="41.5703125" customWidth="1"/>
    <col min="4" max="4" width="39.85546875" customWidth="1"/>
    <col min="5" max="7" width="31.28515625" customWidth="1"/>
    <col min="8" max="8" width="35.5703125" customWidth="1"/>
    <col min="9" max="9" width="23.7109375" customWidth="1"/>
    <col min="10" max="10" width="27.28515625" customWidth="1"/>
    <col min="11" max="11" width="20.28515625" customWidth="1"/>
    <col min="12" max="13" width="16.42578125" customWidth="1"/>
    <col min="14" max="14" width="15" customWidth="1"/>
    <col min="15" max="15" width="17.7109375" customWidth="1"/>
  </cols>
  <sheetData>
    <row r="1" spans="1:16" s="1" customFormat="1" ht="36.75" customHeight="1" x14ac:dyDescent="0.25">
      <c r="A1" s="118" t="s">
        <v>0</v>
      </c>
      <c r="B1" s="118"/>
      <c r="C1" s="118"/>
      <c r="D1" s="118"/>
      <c r="E1" s="118"/>
      <c r="F1" s="118"/>
      <c r="G1" s="118"/>
      <c r="H1" s="118"/>
      <c r="I1" s="118"/>
      <c r="J1" s="118"/>
      <c r="K1" s="42"/>
      <c r="L1" s="42"/>
      <c r="M1" s="42"/>
      <c r="N1" s="42"/>
      <c r="O1" s="42"/>
    </row>
    <row r="2" spans="1:16" s="1" customFormat="1" ht="15.75" x14ac:dyDescent="0.25">
      <c r="A2" s="41"/>
      <c r="B2" s="41"/>
      <c r="C2" s="41"/>
      <c r="D2" s="41"/>
      <c r="E2" s="41"/>
      <c r="F2" s="41"/>
      <c r="G2" s="41"/>
      <c r="H2" s="41"/>
      <c r="I2" s="41"/>
      <c r="J2" s="41"/>
      <c r="K2" s="42"/>
      <c r="L2" s="42"/>
      <c r="M2" s="42"/>
      <c r="N2" s="42"/>
      <c r="O2" s="42"/>
    </row>
    <row r="3" spans="1:16" ht="15.75" x14ac:dyDescent="0.25">
      <c r="D3" s="43" t="s">
        <v>1</v>
      </c>
      <c r="E3" s="43" t="s">
        <v>2</v>
      </c>
      <c r="F3" s="43"/>
      <c r="G3" s="43"/>
      <c r="H3" s="43" t="s">
        <v>3</v>
      </c>
      <c r="I3" s="131" t="s">
        <v>4</v>
      </c>
      <c r="J3" s="132"/>
      <c r="K3" s="132"/>
    </row>
    <row r="4" spans="1:16" ht="45" customHeight="1" x14ac:dyDescent="0.25">
      <c r="D4" s="133">
        <v>3</v>
      </c>
      <c r="E4" s="33" t="s">
        <v>5</v>
      </c>
      <c r="F4" s="71"/>
      <c r="G4" s="71"/>
      <c r="H4" s="134" t="s">
        <v>117</v>
      </c>
      <c r="I4" s="136" t="s">
        <v>118</v>
      </c>
      <c r="J4" s="136"/>
      <c r="K4" s="136"/>
    </row>
    <row r="5" spans="1:16" ht="65.25" customHeight="1" x14ac:dyDescent="0.25">
      <c r="D5" s="133"/>
      <c r="E5" s="33" t="s">
        <v>8</v>
      </c>
      <c r="F5" s="72"/>
      <c r="G5" s="72"/>
      <c r="H5" s="135"/>
      <c r="I5" s="137" t="s">
        <v>119</v>
      </c>
      <c r="J5" s="137"/>
      <c r="K5" s="137"/>
    </row>
    <row r="6" spans="1:16" s="1" customFormat="1" ht="15.75" x14ac:dyDescent="0.25">
      <c r="K6" s="2"/>
    </row>
    <row r="7" spans="1:16" ht="15.75" x14ac:dyDescent="0.25">
      <c r="A7" s="117" t="s">
        <v>120</v>
      </c>
      <c r="B7" s="117"/>
      <c r="C7" s="117"/>
      <c r="D7" s="117"/>
      <c r="E7" s="117"/>
      <c r="F7" s="117"/>
      <c r="G7" s="117"/>
      <c r="H7" s="117"/>
      <c r="I7" s="117"/>
      <c r="J7" s="117"/>
      <c r="K7" s="117"/>
      <c r="L7" s="117"/>
      <c r="M7" s="117"/>
      <c r="N7" s="117"/>
      <c r="O7" s="5"/>
      <c r="P7" s="1"/>
    </row>
    <row r="8" spans="1:16" ht="15.75" x14ac:dyDescent="0.25">
      <c r="D8" s="29"/>
      <c r="E8" s="29"/>
      <c r="F8" s="29"/>
      <c r="G8" s="29"/>
      <c r="H8" s="29"/>
      <c r="I8" s="46"/>
      <c r="J8" s="46"/>
      <c r="K8" s="46"/>
    </row>
    <row r="9" spans="1:16" s="14" customFormat="1" x14ac:dyDescent="0.25">
      <c r="B9" s="21"/>
      <c r="C9" s="21"/>
      <c r="K9" s="17"/>
      <c r="L9" s="17"/>
      <c r="M9" s="17"/>
      <c r="N9" s="17"/>
      <c r="O9" s="17"/>
      <c r="P9" s="17"/>
    </row>
    <row r="10" spans="1:16" ht="9" customHeight="1" x14ac:dyDescent="0.25">
      <c r="K10" s="15"/>
      <c r="L10" s="17"/>
      <c r="M10" s="15"/>
      <c r="N10" s="15"/>
    </row>
    <row r="11" spans="1:16" s="14" customFormat="1" x14ac:dyDescent="0.25">
      <c r="A11" s="47" t="s">
        <v>1</v>
      </c>
      <c r="B11" s="47" t="s">
        <v>4</v>
      </c>
      <c r="C11" s="47"/>
      <c r="D11" s="47" t="s">
        <v>11</v>
      </c>
      <c r="E11" s="47" t="s">
        <v>12</v>
      </c>
      <c r="F11" s="47"/>
      <c r="G11" s="47"/>
      <c r="H11" s="47" t="s">
        <v>13</v>
      </c>
      <c r="I11" s="47" t="s">
        <v>14</v>
      </c>
      <c r="J11" s="47" t="s">
        <v>15</v>
      </c>
      <c r="K11" s="48" t="s">
        <v>16</v>
      </c>
      <c r="L11" s="48" t="s">
        <v>17</v>
      </c>
    </row>
    <row r="12" spans="1:16" s="14" customFormat="1" ht="75" x14ac:dyDescent="0.25">
      <c r="A12" s="49" t="s">
        <v>121</v>
      </c>
      <c r="B12" s="50" t="s">
        <v>122</v>
      </c>
      <c r="C12" s="50"/>
      <c r="D12" s="32" t="s">
        <v>127</v>
      </c>
      <c r="E12" s="19" t="s">
        <v>147</v>
      </c>
      <c r="F12" s="19"/>
      <c r="G12" s="92" t="s">
        <v>145</v>
      </c>
      <c r="H12" s="31"/>
      <c r="I12" s="19">
        <v>700009431</v>
      </c>
      <c r="J12" s="93" t="s">
        <v>146</v>
      </c>
      <c r="K12" s="51">
        <v>400</v>
      </c>
      <c r="L12" s="20">
        <v>2</v>
      </c>
    </row>
    <row r="13" spans="1:16" s="14" customFormat="1" x14ac:dyDescent="0.25">
      <c r="A13" s="52"/>
      <c r="B13" s="52"/>
      <c r="C13" s="52"/>
      <c r="D13" s="52"/>
      <c r="E13" s="52"/>
      <c r="F13" s="52"/>
      <c r="G13" s="52"/>
      <c r="H13" s="52"/>
      <c r="I13" s="52"/>
      <c r="J13" s="52"/>
      <c r="K13" s="52"/>
      <c r="L13" s="52"/>
    </row>
    <row r="14" spans="1:16" s="14" customFormat="1" ht="40.5" customHeight="1" x14ac:dyDescent="0.25">
      <c r="A14" s="52"/>
      <c r="B14" s="52"/>
      <c r="C14" s="52"/>
      <c r="D14" s="96" t="s">
        <v>26</v>
      </c>
      <c r="E14" s="96"/>
      <c r="F14" s="96"/>
      <c r="G14" s="96"/>
      <c r="H14" s="96"/>
      <c r="I14" s="130" t="s">
        <v>33</v>
      </c>
      <c r="J14" s="130"/>
      <c r="K14" s="52"/>
      <c r="L14" s="52"/>
    </row>
    <row r="15" spans="1:16" s="14" customFormat="1" ht="30" x14ac:dyDescent="0.25">
      <c r="A15" s="52"/>
      <c r="B15" s="52"/>
      <c r="C15" s="52"/>
      <c r="D15" s="53" t="s">
        <v>27</v>
      </c>
      <c r="E15" s="3" t="s">
        <v>28</v>
      </c>
      <c r="F15" s="3"/>
      <c r="G15" s="3"/>
      <c r="H15" s="79" t="s">
        <v>29</v>
      </c>
      <c r="I15" s="130"/>
      <c r="J15" s="130"/>
      <c r="K15" s="52"/>
      <c r="L15" s="52"/>
    </row>
    <row r="16" spans="1:16" s="14" customFormat="1" x14ac:dyDescent="0.25">
      <c r="A16" s="52"/>
      <c r="B16" s="52"/>
      <c r="C16" s="52"/>
      <c r="D16" s="27">
        <v>360</v>
      </c>
      <c r="E16" s="27">
        <v>40</v>
      </c>
      <c r="F16" s="27"/>
      <c r="G16" s="27"/>
      <c r="H16" s="27">
        <v>400</v>
      </c>
      <c r="I16" s="130"/>
      <c r="J16" s="130"/>
      <c r="K16" s="52"/>
      <c r="L16" s="52"/>
    </row>
    <row r="17" spans="1:14" s="14" customFormat="1" x14ac:dyDescent="0.25">
      <c r="A17" s="52"/>
      <c r="B17" s="52"/>
      <c r="C17" s="52"/>
      <c r="D17" s="52"/>
      <c r="E17" s="52"/>
      <c r="F17" s="52"/>
      <c r="G17" s="52"/>
      <c r="H17" s="52"/>
      <c r="I17" s="52"/>
      <c r="J17" s="52"/>
      <c r="K17" s="52"/>
      <c r="L17" s="52"/>
    </row>
    <row r="18" spans="1:14" s="14" customFormat="1" x14ac:dyDescent="0.25">
      <c r="K18" s="15"/>
      <c r="M18" s="15"/>
      <c r="N18" s="15"/>
    </row>
    <row r="19" spans="1:14" s="14" customFormat="1" x14ac:dyDescent="0.25">
      <c r="A19" s="47" t="s">
        <v>1</v>
      </c>
      <c r="B19" s="47" t="s">
        <v>4</v>
      </c>
      <c r="C19" s="47"/>
      <c r="D19" s="47" t="s">
        <v>11</v>
      </c>
      <c r="E19" s="47" t="s">
        <v>12</v>
      </c>
      <c r="F19" s="47"/>
      <c r="G19" s="47"/>
      <c r="H19" s="47" t="s">
        <v>13</v>
      </c>
      <c r="I19" s="47" t="s">
        <v>14</v>
      </c>
      <c r="J19" s="47" t="s">
        <v>15</v>
      </c>
      <c r="K19" s="47" t="s">
        <v>16</v>
      </c>
      <c r="L19" s="48" t="s">
        <v>17</v>
      </c>
    </row>
    <row r="20" spans="1:14" s="14" customFormat="1" ht="75" x14ac:dyDescent="0.25">
      <c r="A20" s="55" t="s">
        <v>123</v>
      </c>
      <c r="B20" s="56" t="s">
        <v>124</v>
      </c>
      <c r="C20" s="56"/>
      <c r="D20" s="32" t="s">
        <v>127</v>
      </c>
      <c r="E20" s="19" t="s">
        <v>147</v>
      </c>
      <c r="F20" s="19"/>
      <c r="G20" s="92" t="s">
        <v>145</v>
      </c>
      <c r="H20" s="31"/>
      <c r="I20" s="19">
        <v>700009431</v>
      </c>
      <c r="J20" s="93" t="s">
        <v>146</v>
      </c>
      <c r="K20" s="51">
        <v>450</v>
      </c>
      <c r="L20" s="20">
        <v>2</v>
      </c>
    </row>
    <row r="21" spans="1:14" s="14" customFormat="1" x14ac:dyDescent="0.25">
      <c r="A21" s="52"/>
      <c r="B21" s="52"/>
      <c r="C21" s="52"/>
      <c r="D21" s="52"/>
      <c r="E21" s="52"/>
      <c r="F21" s="52"/>
      <c r="G21" s="52"/>
      <c r="H21" s="52"/>
      <c r="I21" s="52"/>
      <c r="J21" s="52"/>
      <c r="K21" s="52"/>
      <c r="L21" s="52"/>
    </row>
    <row r="22" spans="1:14" s="14" customFormat="1" ht="41.25" customHeight="1" x14ac:dyDescent="0.25">
      <c r="A22" s="52"/>
      <c r="B22" s="52"/>
      <c r="C22" s="52"/>
      <c r="D22" s="96" t="s">
        <v>26</v>
      </c>
      <c r="E22" s="96"/>
      <c r="F22" s="96"/>
      <c r="G22" s="96"/>
      <c r="H22" s="96"/>
      <c r="I22" s="130" t="s">
        <v>33</v>
      </c>
      <c r="J22" s="130"/>
      <c r="K22" s="52"/>
      <c r="L22" s="52"/>
    </row>
    <row r="23" spans="1:14" s="14" customFormat="1" ht="30" x14ac:dyDescent="0.25">
      <c r="A23" s="52"/>
      <c r="B23" s="52"/>
      <c r="C23" s="52"/>
      <c r="D23" s="53" t="s">
        <v>27</v>
      </c>
      <c r="E23" s="3" t="s">
        <v>28</v>
      </c>
      <c r="F23" s="3"/>
      <c r="G23" s="3"/>
      <c r="H23" s="8" t="s">
        <v>29</v>
      </c>
      <c r="I23" s="130"/>
      <c r="J23" s="130"/>
      <c r="K23" s="52"/>
      <c r="L23" s="52"/>
    </row>
    <row r="24" spans="1:14" s="14" customFormat="1" x14ac:dyDescent="0.25">
      <c r="A24" s="52"/>
      <c r="B24" s="52"/>
      <c r="C24" s="52"/>
      <c r="D24" s="11">
        <v>405</v>
      </c>
      <c r="E24" s="11">
        <v>45</v>
      </c>
      <c r="F24" s="11"/>
      <c r="G24" s="11"/>
      <c r="H24" s="11">
        <f>+D24+E24</f>
        <v>450</v>
      </c>
      <c r="I24" s="130"/>
      <c r="J24" s="130"/>
      <c r="K24" s="52"/>
      <c r="L24" s="52"/>
    </row>
    <row r="25" spans="1:14" s="14" customFormat="1" x14ac:dyDescent="0.25">
      <c r="A25" s="52"/>
      <c r="B25" s="52"/>
      <c r="C25" s="52"/>
      <c r="D25" s="52"/>
      <c r="E25" s="52"/>
      <c r="F25" s="52"/>
      <c r="G25" s="52"/>
      <c r="H25" s="52"/>
      <c r="I25" s="52"/>
      <c r="J25" s="52"/>
      <c r="K25" s="52"/>
      <c r="L25" s="52"/>
    </row>
    <row r="26" spans="1:14" s="14" customFormat="1" x14ac:dyDescent="0.25">
      <c r="A26" s="17"/>
      <c r="B26" s="47" t="s">
        <v>4</v>
      </c>
      <c r="C26" s="47"/>
      <c r="D26" s="47" t="s">
        <v>11</v>
      </c>
      <c r="E26" s="47" t="s">
        <v>12</v>
      </c>
      <c r="F26" s="47"/>
      <c r="G26" s="47"/>
      <c r="H26" s="47" t="s">
        <v>16</v>
      </c>
      <c r="J26" s="57" t="s">
        <v>4</v>
      </c>
      <c r="K26" s="57" t="s">
        <v>4</v>
      </c>
      <c r="L26" s="47" t="s">
        <v>11</v>
      </c>
      <c r="M26" s="47" t="s">
        <v>12</v>
      </c>
      <c r="N26" s="47" t="s">
        <v>16</v>
      </c>
    </row>
    <row r="27" spans="1:14" s="14" customFormat="1" ht="90" x14ac:dyDescent="0.25">
      <c r="B27" s="56" t="s">
        <v>125</v>
      </c>
      <c r="C27" s="56"/>
      <c r="D27" s="50" t="s">
        <v>149</v>
      </c>
      <c r="E27" s="19" t="s">
        <v>147</v>
      </c>
      <c r="F27" s="50"/>
      <c r="G27" s="50"/>
      <c r="H27" s="58">
        <v>355</v>
      </c>
      <c r="J27" s="56" t="s">
        <v>126</v>
      </c>
      <c r="K27" s="56" t="s">
        <v>126</v>
      </c>
      <c r="L27" s="50" t="s">
        <v>149</v>
      </c>
      <c r="M27" s="19" t="s">
        <v>147</v>
      </c>
      <c r="N27" s="58">
        <v>400</v>
      </c>
    </row>
    <row r="28" spans="1:14" s="14" customFormat="1" x14ac:dyDescent="0.25">
      <c r="B28" s="59"/>
      <c r="C28" s="59"/>
      <c r="D28" s="60"/>
      <c r="E28" s="60"/>
      <c r="F28" s="60"/>
      <c r="G28" s="60"/>
      <c r="H28" s="61"/>
      <c r="J28" s="17"/>
      <c r="K28" s="17"/>
      <c r="L28" s="17"/>
    </row>
    <row r="29" spans="1:14" s="14" customFormat="1" ht="34.5" customHeight="1" x14ac:dyDescent="0.25">
      <c r="B29" s="59"/>
      <c r="C29" s="59"/>
      <c r="D29" s="96" t="s">
        <v>26</v>
      </c>
      <c r="E29" s="96"/>
      <c r="F29" s="96"/>
      <c r="G29" s="96"/>
      <c r="H29" s="96"/>
      <c r="I29" s="125" t="s">
        <v>33</v>
      </c>
      <c r="J29" s="125"/>
      <c r="K29" s="126" t="s">
        <v>26</v>
      </c>
      <c r="L29" s="126"/>
      <c r="M29" s="126"/>
    </row>
    <row r="30" spans="1:14" s="14" customFormat="1" ht="30" x14ac:dyDescent="0.25">
      <c r="B30" s="59"/>
      <c r="C30" s="59"/>
      <c r="D30" s="53" t="s">
        <v>27</v>
      </c>
      <c r="E30" s="3" t="s">
        <v>28</v>
      </c>
      <c r="F30" s="3"/>
      <c r="G30" s="3"/>
      <c r="H30" s="8" t="s">
        <v>29</v>
      </c>
      <c r="I30" s="125"/>
      <c r="J30" s="125"/>
      <c r="K30" s="53" t="s">
        <v>27</v>
      </c>
      <c r="L30" s="53" t="s">
        <v>28</v>
      </c>
      <c r="M30" s="54" t="s">
        <v>29</v>
      </c>
    </row>
    <row r="31" spans="1:14" s="28" customFormat="1" x14ac:dyDescent="0.25">
      <c r="B31" s="59"/>
      <c r="C31" s="59"/>
      <c r="D31" s="11">
        <v>319.5</v>
      </c>
      <c r="E31" s="11">
        <v>35.5</v>
      </c>
      <c r="F31" s="11"/>
      <c r="G31" s="11"/>
      <c r="H31" s="11">
        <f>+D31+E31</f>
        <v>355</v>
      </c>
      <c r="I31" s="125"/>
      <c r="J31" s="125"/>
      <c r="K31" s="11">
        <v>360</v>
      </c>
      <c r="L31" s="11">
        <v>40</v>
      </c>
      <c r="M31" s="11">
        <f>+K31+L31</f>
        <v>400</v>
      </c>
    </row>
    <row r="32" spans="1:14" s="14" customFormat="1" x14ac:dyDescent="0.25">
      <c r="B32" s="59"/>
      <c r="C32" s="59"/>
      <c r="D32" s="60"/>
      <c r="E32" s="60"/>
      <c r="F32" s="60"/>
      <c r="G32" s="60"/>
      <c r="H32" s="61"/>
      <c r="I32" s="62"/>
      <c r="J32" s="17"/>
      <c r="K32" s="59"/>
      <c r="L32" s="60"/>
    </row>
    <row r="33" spans="2:13" s="30" customFormat="1" ht="24" customHeight="1" x14ac:dyDescent="0.25">
      <c r="B33" s="127" t="s">
        <v>20</v>
      </c>
      <c r="C33" s="128"/>
      <c r="D33" s="128"/>
      <c r="E33" s="128"/>
      <c r="F33" s="128"/>
      <c r="G33" s="128"/>
      <c r="H33" s="129"/>
      <c r="I33" s="70"/>
      <c r="J33" s="97" t="s">
        <v>38</v>
      </c>
      <c r="K33" s="98"/>
      <c r="L33" s="98"/>
      <c r="M33" s="98"/>
    </row>
    <row r="34" spans="2:13" s="18" customFormat="1" ht="30" x14ac:dyDescent="0.25">
      <c r="B34" s="13" t="s">
        <v>21</v>
      </c>
      <c r="C34" s="13"/>
      <c r="D34" s="88" t="s">
        <v>132</v>
      </c>
      <c r="E34" s="3" t="s">
        <v>14</v>
      </c>
      <c r="F34" s="88" t="s">
        <v>131</v>
      </c>
      <c r="G34" s="3" t="s">
        <v>130</v>
      </c>
      <c r="H34" s="88" t="s">
        <v>129</v>
      </c>
      <c r="J34" s="13" t="s">
        <v>21</v>
      </c>
      <c r="K34" s="13" t="s">
        <v>22</v>
      </c>
      <c r="L34" s="13" t="s">
        <v>14</v>
      </c>
      <c r="M34" s="13" t="s">
        <v>23</v>
      </c>
    </row>
    <row r="35" spans="2:13" s="18" customFormat="1" ht="32.25" x14ac:dyDescent="0.25">
      <c r="B35" s="12" t="s">
        <v>51</v>
      </c>
      <c r="C35" s="89" t="s">
        <v>133</v>
      </c>
      <c r="D35" s="92" t="s">
        <v>99</v>
      </c>
      <c r="E35" s="66" t="s">
        <v>52</v>
      </c>
      <c r="F35" s="95" t="s">
        <v>143</v>
      </c>
      <c r="G35" s="94">
        <v>1425033</v>
      </c>
      <c r="H35" s="93">
        <v>3030028</v>
      </c>
      <c r="J35" s="35" t="s">
        <v>42</v>
      </c>
      <c r="K35" s="12" t="s">
        <v>43</v>
      </c>
      <c r="L35" s="12" t="s">
        <v>44</v>
      </c>
      <c r="M35" s="12" t="s">
        <v>45</v>
      </c>
    </row>
    <row r="36" spans="2:13" s="18" customFormat="1" ht="32.25" x14ac:dyDescent="0.25">
      <c r="B36" s="12" t="s">
        <v>51</v>
      </c>
      <c r="C36" s="89" t="s">
        <v>134</v>
      </c>
      <c r="D36" s="92" t="s">
        <v>100</v>
      </c>
      <c r="E36" s="66" t="s">
        <v>56</v>
      </c>
      <c r="F36" s="95" t="s">
        <v>143</v>
      </c>
      <c r="G36" s="94">
        <v>1425035</v>
      </c>
      <c r="H36" s="93">
        <v>3030032</v>
      </c>
      <c r="J36" s="26" t="s">
        <v>48</v>
      </c>
      <c r="K36" s="12" t="s">
        <v>43</v>
      </c>
      <c r="L36" s="12" t="s">
        <v>49</v>
      </c>
      <c r="M36" s="12" t="s">
        <v>50</v>
      </c>
    </row>
    <row r="37" spans="2:13" s="18" customFormat="1" ht="32.25" x14ac:dyDescent="0.25">
      <c r="B37" s="12" t="s">
        <v>51</v>
      </c>
      <c r="C37" s="89" t="s">
        <v>135</v>
      </c>
      <c r="D37" s="92" t="s">
        <v>101</v>
      </c>
      <c r="E37" s="66" t="s">
        <v>60</v>
      </c>
      <c r="F37" s="95" t="s">
        <v>143</v>
      </c>
      <c r="G37" s="94">
        <v>1425038</v>
      </c>
      <c r="H37" s="93">
        <v>3030036</v>
      </c>
      <c r="J37" s="26" t="s">
        <v>53</v>
      </c>
      <c r="K37" s="12" t="s">
        <v>43</v>
      </c>
      <c r="L37" s="12" t="s">
        <v>54</v>
      </c>
      <c r="M37" s="12" t="s">
        <v>55</v>
      </c>
    </row>
    <row r="38" spans="2:13" s="18" customFormat="1" ht="32.25" x14ac:dyDescent="0.25">
      <c r="B38" s="12" t="s">
        <v>51</v>
      </c>
      <c r="C38" s="22" t="s">
        <v>64</v>
      </c>
      <c r="D38" s="90"/>
      <c r="E38" s="66" t="s">
        <v>65</v>
      </c>
      <c r="F38" s="87"/>
      <c r="G38" s="25">
        <v>1425040</v>
      </c>
      <c r="H38" s="66"/>
      <c r="J38" s="26" t="s">
        <v>57</v>
      </c>
      <c r="K38" s="12" t="s">
        <v>43</v>
      </c>
      <c r="L38" s="12" t="s">
        <v>58</v>
      </c>
      <c r="M38" s="12" t="s">
        <v>59</v>
      </c>
    </row>
    <row r="39" spans="2:13" s="18" customFormat="1" ht="32.25" x14ac:dyDescent="0.25">
      <c r="B39" s="12" t="s">
        <v>51</v>
      </c>
      <c r="C39" s="22" t="s">
        <v>66</v>
      </c>
      <c r="D39" s="91"/>
      <c r="E39" s="66" t="s">
        <v>67</v>
      </c>
      <c r="F39" s="87"/>
      <c r="G39" s="25">
        <v>1425043</v>
      </c>
      <c r="H39" s="66"/>
      <c r="J39" s="26" t="s">
        <v>61</v>
      </c>
      <c r="K39" s="12" t="s">
        <v>43</v>
      </c>
      <c r="L39" s="12" t="s">
        <v>62</v>
      </c>
      <c r="M39" s="12" t="s">
        <v>63</v>
      </c>
    </row>
    <row r="40" spans="2:13" s="18" customFormat="1" ht="32.25" x14ac:dyDescent="0.25">
      <c r="B40" s="12" t="s">
        <v>51</v>
      </c>
      <c r="C40" s="89" t="s">
        <v>136</v>
      </c>
      <c r="D40" s="92" t="s">
        <v>102</v>
      </c>
      <c r="E40" s="66" t="s">
        <v>68</v>
      </c>
      <c r="F40" s="95" t="s">
        <v>143</v>
      </c>
      <c r="G40" s="94">
        <v>1425046</v>
      </c>
      <c r="H40" s="93">
        <v>3030035</v>
      </c>
      <c r="L40" s="30"/>
    </row>
    <row r="41" spans="2:13" s="18" customFormat="1" ht="32.25" x14ac:dyDescent="0.25">
      <c r="B41" s="12" t="s">
        <v>51</v>
      </c>
      <c r="C41" s="89" t="s">
        <v>137</v>
      </c>
      <c r="D41" s="92" t="s">
        <v>103</v>
      </c>
      <c r="E41" s="66" t="s">
        <v>69</v>
      </c>
      <c r="F41" s="95" t="s">
        <v>143</v>
      </c>
      <c r="G41" s="94">
        <v>1425049</v>
      </c>
      <c r="H41" s="93">
        <v>3030038</v>
      </c>
      <c r="L41" s="30"/>
    </row>
    <row r="42" spans="2:13" s="18" customFormat="1" ht="32.25" x14ac:dyDescent="0.25">
      <c r="B42" s="12" t="s">
        <v>51</v>
      </c>
      <c r="C42" s="22" t="s">
        <v>70</v>
      </c>
      <c r="D42" s="91"/>
      <c r="E42" s="66" t="s">
        <v>71</v>
      </c>
      <c r="F42" s="87"/>
      <c r="G42" s="25">
        <v>1425050</v>
      </c>
      <c r="H42" s="66"/>
      <c r="L42" s="30"/>
    </row>
    <row r="43" spans="2:13" s="18" customFormat="1" ht="30" x14ac:dyDescent="0.25">
      <c r="B43" s="12" t="s">
        <v>51</v>
      </c>
      <c r="C43" s="89" t="s">
        <v>72</v>
      </c>
      <c r="D43" s="92" t="s">
        <v>104</v>
      </c>
      <c r="E43" s="66" t="s">
        <v>73</v>
      </c>
      <c r="F43" s="95" t="s">
        <v>143</v>
      </c>
      <c r="G43" s="94">
        <v>1425010</v>
      </c>
      <c r="H43" s="93">
        <v>3030013</v>
      </c>
      <c r="L43" s="30"/>
    </row>
    <row r="44" spans="2:13" s="18" customFormat="1" ht="30" x14ac:dyDescent="0.25">
      <c r="B44" s="12" t="s">
        <v>51</v>
      </c>
      <c r="C44" s="89" t="s">
        <v>74</v>
      </c>
      <c r="D44" s="92" t="s">
        <v>105</v>
      </c>
      <c r="E44" s="66" t="s">
        <v>75</v>
      </c>
      <c r="F44" s="95" t="s">
        <v>143</v>
      </c>
      <c r="G44" s="94">
        <v>1425016</v>
      </c>
      <c r="H44" s="93">
        <v>3030018</v>
      </c>
      <c r="L44" s="30"/>
    </row>
    <row r="45" spans="2:13" s="18" customFormat="1" ht="30" x14ac:dyDescent="0.25">
      <c r="B45" s="12" t="s">
        <v>51</v>
      </c>
      <c r="C45" s="89" t="s">
        <v>76</v>
      </c>
      <c r="D45" s="92" t="s">
        <v>106</v>
      </c>
      <c r="E45" s="66" t="s">
        <v>77</v>
      </c>
      <c r="F45" s="95" t="s">
        <v>143</v>
      </c>
      <c r="G45" s="94">
        <v>1425017</v>
      </c>
      <c r="H45" s="93">
        <v>3030022</v>
      </c>
      <c r="L45" s="30"/>
    </row>
    <row r="46" spans="2:13" s="18" customFormat="1" ht="30" x14ac:dyDescent="0.25">
      <c r="B46" s="12" t="s">
        <v>51</v>
      </c>
      <c r="C46" s="22" t="s">
        <v>78</v>
      </c>
      <c r="D46" s="91"/>
      <c r="E46" s="66" t="s">
        <v>79</v>
      </c>
      <c r="F46" s="87"/>
      <c r="G46" s="25">
        <v>1425019</v>
      </c>
      <c r="H46" s="66"/>
      <c r="L46" s="30"/>
    </row>
    <row r="47" spans="2:13" s="18" customFormat="1" ht="30" x14ac:dyDescent="0.25">
      <c r="B47" s="12" t="s">
        <v>51</v>
      </c>
      <c r="C47" s="22" t="s">
        <v>80</v>
      </c>
      <c r="D47" s="91"/>
      <c r="E47" s="66" t="s">
        <v>81</v>
      </c>
      <c r="F47" s="87"/>
      <c r="G47" s="25">
        <v>1425022</v>
      </c>
      <c r="H47" s="66"/>
      <c r="L47" s="30"/>
    </row>
    <row r="48" spans="2:13" s="18" customFormat="1" ht="30" x14ac:dyDescent="0.25">
      <c r="B48" s="12" t="s">
        <v>51</v>
      </c>
      <c r="C48" s="89" t="s">
        <v>82</v>
      </c>
      <c r="D48" s="92" t="s">
        <v>107</v>
      </c>
      <c r="E48" s="66" t="s">
        <v>83</v>
      </c>
      <c r="F48" s="95" t="s">
        <v>143</v>
      </c>
      <c r="G48" s="94">
        <v>1425025</v>
      </c>
      <c r="H48" s="93">
        <v>3030020</v>
      </c>
      <c r="L48" s="30"/>
    </row>
    <row r="49" spans="2:12" s="18" customFormat="1" ht="30" x14ac:dyDescent="0.25">
      <c r="B49" s="12" t="s">
        <v>51</v>
      </c>
      <c r="C49" s="89" t="s">
        <v>84</v>
      </c>
      <c r="D49" s="92" t="s">
        <v>108</v>
      </c>
      <c r="E49" s="66" t="s">
        <v>85</v>
      </c>
      <c r="F49" s="95" t="s">
        <v>143</v>
      </c>
      <c r="G49" s="94">
        <v>1425027</v>
      </c>
      <c r="H49" s="93">
        <v>3030025</v>
      </c>
      <c r="L49" s="30"/>
    </row>
    <row r="50" spans="2:12" s="18" customFormat="1" ht="30" x14ac:dyDescent="0.25">
      <c r="B50" s="12" t="s">
        <v>51</v>
      </c>
      <c r="C50" s="89" t="s">
        <v>86</v>
      </c>
      <c r="D50" s="92" t="s">
        <v>86</v>
      </c>
      <c r="E50" s="66" t="s">
        <v>87</v>
      </c>
      <c r="F50" s="95" t="s">
        <v>143</v>
      </c>
      <c r="G50" s="94">
        <v>1425029</v>
      </c>
      <c r="H50" s="93">
        <v>1425029</v>
      </c>
      <c r="L50" s="30"/>
    </row>
    <row r="51" spans="2:12" s="18" customFormat="1" ht="32.25" x14ac:dyDescent="0.25">
      <c r="B51" s="12" t="s">
        <v>88</v>
      </c>
      <c r="C51" s="89" t="s">
        <v>138</v>
      </c>
      <c r="D51" s="92" t="s">
        <v>109</v>
      </c>
      <c r="E51" s="66" t="s">
        <v>89</v>
      </c>
      <c r="F51" s="95" t="s">
        <v>143</v>
      </c>
      <c r="G51" s="94">
        <v>1425051</v>
      </c>
      <c r="H51" s="93">
        <v>3030044</v>
      </c>
      <c r="L51" s="30"/>
    </row>
    <row r="52" spans="2:12" s="18" customFormat="1" ht="32.25" x14ac:dyDescent="0.25">
      <c r="B52" s="12" t="s">
        <v>88</v>
      </c>
      <c r="C52" s="89" t="s">
        <v>139</v>
      </c>
      <c r="D52" s="92" t="s">
        <v>110</v>
      </c>
      <c r="E52" s="66" t="s">
        <v>90</v>
      </c>
      <c r="F52" s="95" t="s">
        <v>143</v>
      </c>
      <c r="G52" s="94">
        <v>1425053</v>
      </c>
      <c r="H52" s="93">
        <v>3030048</v>
      </c>
      <c r="L52" s="30"/>
    </row>
    <row r="53" spans="2:12" s="18" customFormat="1" ht="30" x14ac:dyDescent="0.25">
      <c r="B53" s="12" t="s">
        <v>88</v>
      </c>
      <c r="C53" s="89" t="s">
        <v>91</v>
      </c>
      <c r="D53" s="92" t="s">
        <v>111</v>
      </c>
      <c r="E53" s="66" t="s">
        <v>92</v>
      </c>
      <c r="F53" s="95" t="s">
        <v>143</v>
      </c>
      <c r="G53" s="94">
        <v>1425055</v>
      </c>
      <c r="H53" s="93">
        <v>3030042</v>
      </c>
      <c r="L53" s="30"/>
    </row>
    <row r="54" spans="2:12" s="18" customFormat="1" ht="30" x14ac:dyDescent="0.25">
      <c r="B54" s="12" t="s">
        <v>88</v>
      </c>
      <c r="C54" s="89" t="s">
        <v>93</v>
      </c>
      <c r="D54" s="92" t="s">
        <v>112</v>
      </c>
      <c r="E54" s="66" t="s">
        <v>94</v>
      </c>
      <c r="F54" s="95" t="s">
        <v>143</v>
      </c>
      <c r="G54" s="94">
        <v>1425054</v>
      </c>
      <c r="H54" s="93">
        <v>3030040</v>
      </c>
      <c r="L54" s="30"/>
    </row>
    <row r="55" spans="2:12" s="18" customFormat="1" ht="32.25" x14ac:dyDescent="0.25">
      <c r="B55" s="12" t="s">
        <v>95</v>
      </c>
      <c r="C55" s="89" t="s">
        <v>140</v>
      </c>
      <c r="D55" s="92" t="s">
        <v>113</v>
      </c>
      <c r="E55" s="66">
        <v>700001181</v>
      </c>
      <c r="F55" s="95" t="s">
        <v>143</v>
      </c>
      <c r="G55" s="94">
        <v>1425056</v>
      </c>
      <c r="H55" s="93">
        <v>3030082</v>
      </c>
      <c r="L55" s="30"/>
    </row>
    <row r="56" spans="2:12" s="18" customFormat="1" ht="17.25" x14ac:dyDescent="0.25">
      <c r="B56" s="12" t="s">
        <v>96</v>
      </c>
      <c r="C56" s="89" t="s">
        <v>141</v>
      </c>
      <c r="D56" s="92" t="s">
        <v>114</v>
      </c>
      <c r="E56" s="66">
        <v>700001796</v>
      </c>
      <c r="F56" s="93">
        <v>700100158</v>
      </c>
      <c r="G56" s="94">
        <v>1567987</v>
      </c>
      <c r="H56" s="93" t="s">
        <v>144</v>
      </c>
      <c r="L56" s="30"/>
    </row>
    <row r="57" spans="2:12" s="18" customFormat="1" ht="17.25" x14ac:dyDescent="0.25">
      <c r="B57" s="12" t="s">
        <v>97</v>
      </c>
      <c r="C57" s="89" t="s">
        <v>142</v>
      </c>
      <c r="D57" s="92" t="s">
        <v>115</v>
      </c>
      <c r="E57" s="66">
        <v>700000549</v>
      </c>
      <c r="F57" s="95" t="s">
        <v>143</v>
      </c>
      <c r="G57" s="94">
        <v>1425058</v>
      </c>
      <c r="H57" s="93">
        <v>3030072</v>
      </c>
      <c r="L57" s="30"/>
    </row>
  </sheetData>
  <mergeCells count="16">
    <mergeCell ref="A1:J1"/>
    <mergeCell ref="I3:K3"/>
    <mergeCell ref="D4:D5"/>
    <mergeCell ref="H4:H5"/>
    <mergeCell ref="I4:K4"/>
    <mergeCell ref="I5:K5"/>
    <mergeCell ref="D14:H14"/>
    <mergeCell ref="I14:J16"/>
    <mergeCell ref="D22:H22"/>
    <mergeCell ref="I22:J24"/>
    <mergeCell ref="A7:N7"/>
    <mergeCell ref="D29:H29"/>
    <mergeCell ref="I29:J31"/>
    <mergeCell ref="K29:M29"/>
    <mergeCell ref="B33:H33"/>
    <mergeCell ref="J33:M33"/>
  </mergeCells>
  <pageMargins left="0.70866141732283472" right="0.70866141732283472" top="0.35433070866141736" bottom="0.35433070866141736" header="0.11811023622047245" footer="0.11811023622047245"/>
  <pageSetup paperSize="9" scale="40" fitToHeight="0" orientation="portrait" r:id="rId1"/>
  <headerFooter>
    <oddFooter>&amp;C&amp;8&amp;P di &amp;N</oddFooter>
  </headerFooter>
  <rowBreaks count="1" manualBreakCount="1">
    <brk id="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3071E53A3EEC4479FC67E3474FDAC41" ma:contentTypeVersion="28" ma:contentTypeDescription="Create a new document." ma:contentTypeScope="" ma:versionID="e0fc37b2d4373ce80fa914b281c116c2">
  <xsd:schema xmlns:xsd="http://www.w3.org/2001/XMLSchema" xmlns:xs="http://www.w3.org/2001/XMLSchema" xmlns:p="http://schemas.microsoft.com/office/2006/metadata/properties" xmlns:ns2="02f20818-5ead-4e7d-b8ef-ca7635bb851c" targetNamespace="http://schemas.microsoft.com/office/2006/metadata/properties" ma:root="true" ma:fieldsID="62c32a57ea2dcfedc5fffa0d0857a294" ns2:_="">
    <xsd:import namespace="02f20818-5ead-4e7d-b8ef-ca7635bb85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f20818-5ead-4e7d-b8ef-ca7635bb851c"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SearchProperties" ma:index="6" nillable="true" ma:displayName="MediaServiceSearchProperties" ma:hidden="true" ma:internalName="MediaServiceSearchProperties" ma:readOnly="true">
      <xsd:simpleType>
        <xsd:restriction base="dms:Note"/>
      </xsd:simpleType>
    </xsd:element>
    <xsd:element name="MediaServiceDateTaken" ma:index="7" nillable="true" ma:displayName="MediaServiceDateTaken" ma:hidden="true" ma:indexed="true" ma:internalName="MediaServiceDateTaken" ma:readOnly="true">
      <xsd:simpleType>
        <xsd:restriction base="dms:Text"/>
      </xsd:simpleType>
    </xsd:element>
    <xsd:element name="MediaServiceGenerationTime" ma:index="8" nillable="true" ma:displayName="MediaServiceGenerationTime" ma:hidden="true" ma:internalName="MediaServiceGenerationTime" ma:readOnly="true">
      <xsd:simpleType>
        <xsd:restriction base="dms:Text"/>
      </xsd:simpleType>
    </xsd:element>
    <xsd:element name="MediaServiceEventHashCode" ma:index="9" nillable="true" ma:displayName="MediaServiceEventHashCode" ma:hidden="true" ma:internalName="MediaServiceEventHashCode"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0d1e68fa-f6bb-4062-a5a6-23a38bd6e71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Tipo di contenuto"/>
        <xsd:element ref="dc:title" minOccurs="0" maxOccurs="1" ma:index="3"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f20818-5ead-4e7d-b8ef-ca7635bb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2DCB50-7B1D-4489-85DE-B19F0A0C0C33}">
  <ds:schemaRefs>
    <ds:schemaRef ds:uri="http://schemas.microsoft.com/sharepoint/v3/contenttype/forms"/>
  </ds:schemaRefs>
</ds:datastoreItem>
</file>

<file path=customXml/itemProps2.xml><?xml version="1.0" encoding="utf-8"?>
<ds:datastoreItem xmlns:ds="http://schemas.openxmlformats.org/officeDocument/2006/customXml" ds:itemID="{4DF67CF5-B644-4253-9A60-8A404B554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f20818-5ead-4e7d-b8ef-ca7635bb8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4FC422-8F26-4C9A-9DEA-0B7804D702FC}">
  <ds:schemaRefs>
    <ds:schemaRef ds:uri="http://schemas.microsoft.com/office/2006/metadata/properties"/>
    <ds:schemaRef ds:uri="http://schemas.microsoft.com/office/infopath/2007/PartnerControls"/>
    <ds:schemaRef ds:uri="02f20818-5ead-4e7d-b8ef-ca7635bb851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LOTTO 1 MLDC</vt:lpstr>
      <vt:lpstr>LOTTO 3 MLDC</vt:lpstr>
      <vt:lpstr>'LOTTO 1 MLDC'!Area_stampa</vt:lpstr>
      <vt:lpstr>'LOTTO 3 MLDC'!Area_stampa</vt:lpstr>
      <vt:lpstr>'LOTTO 1 MLDC'!Titoli_stampa</vt:lpstr>
      <vt:lpstr>'LOTTO 3 MLDC'!Titoli_stampa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Gabriella Orlando</dc:creator>
  <cp:keywords/>
  <dc:description/>
  <cp:lastModifiedBy>Daniela Nardello</cp:lastModifiedBy>
  <cp:revision/>
  <dcterms:created xsi:type="dcterms:W3CDTF">2021-12-10T09:32:12Z</dcterms:created>
  <dcterms:modified xsi:type="dcterms:W3CDTF">2026-07-03T16:22:21Z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0x01010003071E53A3EEC4479FC67E3474FDAC41</vt:lpwstr>
  </property>
  <property fmtid="{D5CDD505-2E9C-101B-9397-08002B2CF9AE}" pid="3" name="MediaServiceImageTags">
    <vt:lpwstr/>
  </property>
</Properties>
</file>